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MK BAGS SLG FTW ATS" sheetId="1" r:id="rId1"/>
  </sheets>
  <definedNames>
    <definedName name="_xlnm._FilterDatabase" localSheetId="0" hidden="1">'MK BAGS SLG FTW ATS'!$A$2:$L$154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1" l="1"/>
  <c r="K1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3" i="1"/>
  <c r="L1" i="1" l="1"/>
</calcChain>
</file>

<file path=xl/sharedStrings.xml><?xml version="1.0" encoding="utf-8"?>
<sst xmlns="http://schemas.openxmlformats.org/spreadsheetml/2006/main" count="848" uniqueCount="333">
  <si>
    <t>JENKINS KNIT TRAINER</t>
  </si>
  <si>
    <t>KATRINA KNIT BOOTIE</t>
  </si>
  <si>
    <t>ROMEY LACE UP</t>
  </si>
  <si>
    <t>EASTON FLAT CLOG</t>
  </si>
  <si>
    <t>EASTON MOTO BOOTIE</t>
  </si>
  <si>
    <t>KAI LACE UP</t>
  </si>
  <si>
    <t>MILES SLIP ON</t>
  </si>
  <si>
    <t>NICK TRAINER</t>
  </si>
  <si>
    <t>KEATING HIGH TOP</t>
  </si>
  <si>
    <t>JACOB HIGH TOP</t>
  </si>
  <si>
    <t>35MM PEBBLE LEATHER BELT</t>
  </si>
  <si>
    <t>35MM REVERSIBLE CHARM BELT</t>
  </si>
  <si>
    <t>38MM REVERSIBLE CROC CHARM BELT</t>
  </si>
  <si>
    <t>4-IN-1 BELT BOXED SET</t>
  </si>
  <si>
    <t>SKU</t>
  </si>
  <si>
    <t>MAISIE MD 2IN1 BACKPACK</t>
  </si>
  <si>
    <t>CECE MD FLP STRCTRD CLTCH</t>
  </si>
  <si>
    <t>SERENA MD ELONGATED CLUTCH</t>
  </si>
  <si>
    <t>EMBER SM MSGR</t>
  </si>
  <si>
    <t>MERCER MD MESSENGER</t>
  </si>
  <si>
    <t>MILA MD EW SLING MSGR</t>
  </si>
  <si>
    <t>TOWNSEND MD BUCKET MSGR</t>
  </si>
  <si>
    <t>HAMILTON MD SATCHEL</t>
  </si>
  <si>
    <t>HAMILTON SM SATCHEL</t>
  </si>
  <si>
    <t>Hamilton SM SATCHEL</t>
  </si>
  <si>
    <t>HAMILTON LEGACY LG BELTED SATCHEL</t>
  </si>
  <si>
    <t>REED LG CZ BELTED STCHL</t>
  </si>
  <si>
    <t>SHEILA SM CZ SATCHEL</t>
  </si>
  <si>
    <t>CECE MD FLAP PKT SHLDR</t>
  </si>
  <si>
    <t>CORA LG HOBO SHLDR</t>
  </si>
  <si>
    <t>HEATHER LG SHLDR</t>
  </si>
  <si>
    <t>WHITNEY MD FLAP CHN SHLDR</t>
  </si>
  <si>
    <t>ELIZA LG NS TOTE</t>
  </si>
  <si>
    <t>ELIZA XL EW REVERSIBLE TOTE</t>
  </si>
  <si>
    <t>LYRA SM BCKT SHLDR</t>
  </si>
  <si>
    <t>LYRA SM FLAP XBODY</t>
  </si>
  <si>
    <t>EMPIRE LG CONV XBODY</t>
  </si>
  <si>
    <t>GIGI XS NS SHOPPER TOTE XBODY</t>
  </si>
  <si>
    <t>JET SET MD TZ PCH XBODY W STRAP</t>
  </si>
  <si>
    <t>CARMEN MD FLAP BLFLD WALLET</t>
  </si>
  <si>
    <t>JET SET TRAVEL LG CARD HOLDER</t>
  </si>
  <si>
    <t>JET SET TRAVEL LG ENV CONTINENTAL</t>
  </si>
  <si>
    <t>JET SET TRAVEL LG TRIFOLD</t>
  </si>
  <si>
    <t>JET SET TRAVEL LG ZA CONTINENTAL</t>
  </si>
  <si>
    <t>JET SET TRAVEL MD BIFLD ZP CN WLLET</t>
  </si>
  <si>
    <t>JET SET TRAVEL MD ZA CARD CS ON CHN</t>
  </si>
  <si>
    <t>REED LG CARD HOLDER</t>
  </si>
  <si>
    <t>TRAVEL UMBRELLA</t>
  </si>
  <si>
    <t>CORA LG ZIP POUCHETTE</t>
  </si>
  <si>
    <t>EMPIRE MD CHAIN POUCHETTE</t>
  </si>
  <si>
    <t>KENDALL SM BRACELET POUCHETTE</t>
  </si>
  <si>
    <t>LYRA SM POUCHETTE</t>
  </si>
  <si>
    <t>JET SET DBLZP WRISTLET</t>
  </si>
  <si>
    <t>JET SET TRAVEL LG TZ WRISTLET</t>
  </si>
  <si>
    <t>HUDSON SLIM PORTFOLIO BRFCSE</t>
  </si>
  <si>
    <t>HUDSON STRUCTURED TOTE</t>
  </si>
  <si>
    <t>varick POCKET RUCKSACK</t>
  </si>
  <si>
    <t>HUDSON EW UTILITY XBODY</t>
  </si>
  <si>
    <t>ASTOR COMMUTER DUFFLE</t>
  </si>
  <si>
    <t>varick DOCUMENT HOLDER</t>
  </si>
  <si>
    <t>BELTS 34MM CTFR MK BUC BLT.</t>
  </si>
  <si>
    <t>GIFTING SLM BILL W KEYBX SET</t>
  </si>
  <si>
    <t>JET SET TRAVEL LG DOUBLE ZIP WRSTLT</t>
  </si>
  <si>
    <t>JET SET TRAVEL EW CRD CS ID LANYARD</t>
  </si>
  <si>
    <t>SOHO LG CHAIN SHLDR</t>
  </si>
  <si>
    <t>PARKER XL CONV CHAIN SHLDR</t>
  </si>
  <si>
    <t>RHEA ZIP MD SLIM BACKPACK</t>
  </si>
  <si>
    <t>DOVER LG HALF MOON SHLDR</t>
  </si>
  <si>
    <t>CHARLOTTE LG 3IN1 TOTE</t>
  </si>
  <si>
    <t>MILA SM EW CHAIN SLING MSGR</t>
  </si>
  <si>
    <t>GREENWICH SM CONV XBODY</t>
  </si>
  <si>
    <t>GREENWICH MD ENV TRIFOLD</t>
  </si>
  <si>
    <t>JAYCEE LG ZIP PKT BACKPACK</t>
  </si>
  <si>
    <t>LEIDA LG TZ TOTE</t>
  </si>
  <si>
    <t>LEIDA MD FLAP CHN MSGR</t>
  </si>
  <si>
    <t>SHEILA MD CZ SATCHEL</t>
  </si>
  <si>
    <t>TRISHA LG TRPL GUSSET SHLDR</t>
  </si>
  <si>
    <t>CARINE LG XBODY</t>
  </si>
  <si>
    <t>CARMEN 35MM REVERSIBLE CHARM BELT</t>
  </si>
  <si>
    <t>JET SET CHARM SM ID CHN CARD HOLDER</t>
  </si>
  <si>
    <t>JET SET TRAVEL MD DOME XCROSS XBODY</t>
  </si>
  <si>
    <t>LEIDA MD BIFLD WALLET</t>
  </si>
  <si>
    <t>NOLA SM CNV CLUTCH XBODY</t>
  </si>
  <si>
    <t>PARKER 25MM REVERSIBLE BELT</t>
  </si>
  <si>
    <t>PARKER MD FLAP TRIFOLD</t>
  </si>
  <si>
    <t>49H3JNFS3D-SILVER</t>
  </si>
  <si>
    <t>49F2KAFE5D-BLACK BROWN</t>
  </si>
  <si>
    <t>49F2KAFE6D-VANILLA</t>
  </si>
  <si>
    <t>49F4RMFS1Y-DENIM MULTI</t>
  </si>
  <si>
    <t>49F4RMFS1Y-DEER MULTI</t>
  </si>
  <si>
    <t>49F4RMFS1Y-LIGHT BERRY SHERBERT</t>
  </si>
  <si>
    <t>35F4G0EC6J-BLACK</t>
  </si>
  <si>
    <t>35F4G0EC6J-DEER</t>
  </si>
  <si>
    <t>35F4S0EC6J-DENIM</t>
  </si>
  <si>
    <t>35F4G0EC6J-LIGHT BERRY SHERBERT</t>
  </si>
  <si>
    <t>35H3G0EC6M-PALE GOLD</t>
  </si>
  <si>
    <t>35H3S0EC6M-SILVER</t>
  </si>
  <si>
    <t>35R3GNRC2U-LIGHT CREAM</t>
  </si>
  <si>
    <t>35R3GNRC2U-OLIVE</t>
  </si>
  <si>
    <t>35F4G7YM1J-BLACK</t>
  </si>
  <si>
    <t>35F4G7YM1J-DEER</t>
  </si>
  <si>
    <t>35F4S7YM1J-DENIM</t>
  </si>
  <si>
    <t>35F4G7YM1J-LIGHT BERRY SHERBERT</t>
  </si>
  <si>
    <t>35S1GM9M2B-VANILLA</t>
  </si>
  <si>
    <t>35S1GM9M2B-BROWN</t>
  </si>
  <si>
    <t>30F3GIMM8E-CAMEL</t>
  </si>
  <si>
    <t>30S4S10M8W-BLACK BLACK</t>
  </si>
  <si>
    <t>30S4S10M8W-NATURAL LUGGAGE</t>
  </si>
  <si>
    <t>30S4S10M8W-NATURAL OPTIC WHITE</t>
  </si>
  <si>
    <t>35F4SHMS1Y-NAVY MULTI</t>
  </si>
  <si>
    <t>35F4GHMS1I-GOLDEN ROD MULTI</t>
  </si>
  <si>
    <t>35T1GHMS1L-BLACK</t>
  </si>
  <si>
    <t>30S3G9HS7L-OPTIC WHITE</t>
  </si>
  <si>
    <t>35S3G6RS3T-BLACK</t>
  </si>
  <si>
    <t>35F4G6HS5J-BLACK</t>
  </si>
  <si>
    <t>35F4G6HS5J-DEER</t>
  </si>
  <si>
    <t>35F4G6HS5J-LIGHT BERRY SHERBERT</t>
  </si>
  <si>
    <t>35H3G0EF8M-PALE GOLD</t>
  </si>
  <si>
    <t>35R3G4CH3L-BLACK</t>
  </si>
  <si>
    <t>35R3G4CH3L-LUGGAGE</t>
  </si>
  <si>
    <t>30S2S7HL3L-PALE OCEAN</t>
  </si>
  <si>
    <t>30S3G7HL3J-NATURAL LUGGAGE</t>
  </si>
  <si>
    <t>30S3G7HL3I-PALE GOLD NATURAL</t>
  </si>
  <si>
    <t>35R4SWHL6Y-PALE BLUE MULTI</t>
  </si>
  <si>
    <t>35R4GWHL6Y-LIGHT BERRY SHERBERT MULTI</t>
  </si>
  <si>
    <t>30S3GZAT3W-NATURAL LUGGAGE</t>
  </si>
  <si>
    <t>30F3GZAT4T-AMAZON GREEN</t>
  </si>
  <si>
    <t>35F4G1YS5B-VANILLA</t>
  </si>
  <si>
    <t>35F4G1YS5B-BROWN</t>
  </si>
  <si>
    <t>35F4G1YS5L-LIGHT CREAM</t>
  </si>
  <si>
    <t>35F4G1YS5L-BLACK</t>
  </si>
  <si>
    <t>35F4S1YS5L-NAVY</t>
  </si>
  <si>
    <t>35F4G1YC1L-DEER</t>
  </si>
  <si>
    <t>35F4G1YC1L-BLACK</t>
  </si>
  <si>
    <t>35F4S1YC1L-NAVY</t>
  </si>
  <si>
    <t>32H3S8EC7L-PALE OCEAN</t>
  </si>
  <si>
    <t>32F3G3GC4J-NATURAL LUGGAGE</t>
  </si>
  <si>
    <t>32R3SJ6C8C-BLACK</t>
  </si>
  <si>
    <t>35S2GNMF8B-VANILLA</t>
  </si>
  <si>
    <t>35S2GNMF6L-BLACK</t>
  </si>
  <si>
    <t>35F4GTVD3J-LIGHT BERRY SHERBERT</t>
  </si>
  <si>
    <t>35F3GTVE7L-POWDER BLUSH</t>
  </si>
  <si>
    <t>35S8STVF7L-PALE BLUE</t>
  </si>
  <si>
    <t>35S8GTVF7L-LIGHT BERRY SHERBERT</t>
  </si>
  <si>
    <t>35F8GTVF3B-VANILLA</t>
  </si>
  <si>
    <t>35F8GTVF3B-BROWN</t>
  </si>
  <si>
    <t>35F8GTVE9B-VANILLA</t>
  </si>
  <si>
    <t>35H3GTVZ3L-POWDER BLUSH</t>
  </si>
  <si>
    <t>35R4STVF6L-PALE BLUE</t>
  </si>
  <si>
    <t>35F7GTVF2L-LIGHT BERRY SHERBERT</t>
  </si>
  <si>
    <t>35R3GTVD6L-BLACK</t>
  </si>
  <si>
    <t>35R3STVD6L-BLACK</t>
  </si>
  <si>
    <t>35S3G6RD3L-BLACK</t>
  </si>
  <si>
    <t>35S3G6RD3L-CAMEL</t>
  </si>
  <si>
    <t>35S3G6RD3L-LUGGAGE</t>
  </si>
  <si>
    <t>35H3GTFN4M-MOCHA</t>
  </si>
  <si>
    <t>35H3GTFN4M-PALE GOLD MULTI</t>
  </si>
  <si>
    <t>35S2G4CW3L-POWDER BLUSH</t>
  </si>
  <si>
    <t>35F4G1YC1I-GOLDEN ROD MULTI</t>
  </si>
  <si>
    <t>35F4G1YC1Y-LIGHT BERRY SHERBERT MULTI</t>
  </si>
  <si>
    <t>34F9GAFW4L-BLACK</t>
  </si>
  <si>
    <t>35F4STVW3Y-NAVY MULTI</t>
  </si>
  <si>
    <t>35F4GTVW9Y-GOLDEN ROD MULTI</t>
  </si>
  <si>
    <t>35F4GTVW7Y-LIGHT BERRY SHERBERT MULTI</t>
  </si>
  <si>
    <t>33U2MHDA2L-NAVY</t>
  </si>
  <si>
    <t>33F2LHDT9O-DARK DENIM</t>
  </si>
  <si>
    <t>33F3LVAB2L-SHIRAZ</t>
  </si>
  <si>
    <t>33S3LYTC5O-BLACK</t>
  </si>
  <si>
    <t>33F3LASU3S-CHOCOLATE</t>
  </si>
  <si>
    <t>33F3LVAD8L-LUGGAGE</t>
  </si>
  <si>
    <t>39H9LBLY1U-HUSK</t>
  </si>
  <si>
    <t>39H9LGFN5U-BLACK</t>
  </si>
  <si>
    <t>42S3MIFP3D-BLACK</t>
  </si>
  <si>
    <t>42F3NIFS3D-NAVY MULTI</t>
  </si>
  <si>
    <t>42F2KEFS6B-BLACK</t>
  </si>
  <si>
    <t>44S4JAFE5B-BRIGHT WHITE</t>
  </si>
  <si>
    <t>44S4JAFE6L-NAVY MULTI</t>
  </si>
  <si>
    <t>35F2G0EC6M-PALE GOLD</t>
  </si>
  <si>
    <t>35F4S7YM1L-NAVY</t>
  </si>
  <si>
    <t>35F1GHMS2B-BROWN</t>
  </si>
  <si>
    <t>35T1GHMS2L-BLACK</t>
  </si>
  <si>
    <t>35F8GTVW0B-BLACK</t>
  </si>
  <si>
    <t>35R3STVD6L-PALE BLUE</t>
  </si>
  <si>
    <t>35S3STVD3L-VISTA BLUE</t>
  </si>
  <si>
    <t>30F0S1SL3L-BLACK</t>
  </si>
  <si>
    <t>30F2G7PS4L-BLACK</t>
  </si>
  <si>
    <t>32S4S8EW6C-DENIM</t>
  </si>
  <si>
    <t>32S4S8NC1W-NATURAL OPTIC WHITE</t>
  </si>
  <si>
    <t>35R4G4DL7B-VANILLA</t>
  </si>
  <si>
    <t>35S4S5MB8L-DENIM</t>
  </si>
  <si>
    <t>35S4SCFT3R-DENIM MULTI</t>
  </si>
  <si>
    <t>30H3SIMM1T-SILVER</t>
  </si>
  <si>
    <t>34S1GNME6L-BLACK</t>
  </si>
  <si>
    <t>35S2S8TB7B-BLACK</t>
  </si>
  <si>
    <t>35S4G9GT3L-DEER</t>
  </si>
  <si>
    <t>35S4G9GM8M-PALE GOLD</t>
  </si>
  <si>
    <t>35T4S9GM8M-SILVER</t>
  </si>
  <si>
    <t>35S4G9GM8L-DEER</t>
  </si>
  <si>
    <t>35S3G6HS2L-DEER</t>
  </si>
  <si>
    <t>35F4S6HS5J-DENIM</t>
  </si>
  <si>
    <t>35H1G9TL9L-DEER</t>
  </si>
  <si>
    <t>30F0GEZB6V-LUGGAGE</t>
  </si>
  <si>
    <t>558912-LUGGAGE</t>
  </si>
  <si>
    <t>558390-VANILLA LUGGAGE</t>
  </si>
  <si>
    <t>558347-BLACK</t>
  </si>
  <si>
    <t>558347-LUGGAGE</t>
  </si>
  <si>
    <t>558949-BROWN LUGGAGE</t>
  </si>
  <si>
    <t>32S0GCCC7L-SOFT PINK</t>
  </si>
  <si>
    <t>558385-DENIM</t>
  </si>
  <si>
    <t>558385-ELECTRIC PINK</t>
  </si>
  <si>
    <t>558385-FERN GREEN</t>
  </si>
  <si>
    <t>34S1GNME6L-AMAZON GREEN</t>
  </si>
  <si>
    <t>32S1GGRC0L-AMAZON GREEN</t>
  </si>
  <si>
    <t>34F9SAFW4L-BLACK</t>
  </si>
  <si>
    <t>34R3ST9D5L-OPTIC WHITE</t>
  </si>
  <si>
    <t>35F4GTVD3J-BLACK</t>
  </si>
  <si>
    <t>35F4GTVD3J-DEER</t>
  </si>
  <si>
    <t>35F4STVD3J-DENIM</t>
  </si>
  <si>
    <t>35S4GTVW3B-DEER</t>
  </si>
  <si>
    <t>35S8GTVF7L-BLACK</t>
  </si>
  <si>
    <t>35S8STVF7L-BLACK</t>
  </si>
  <si>
    <t>35S8GTVF7L-DEER</t>
  </si>
  <si>
    <t>35S8GTVF7L-LIGHT CREAM</t>
  </si>
  <si>
    <t>35S8GTVF7L-LUGGAGE</t>
  </si>
  <si>
    <t>35S8STVF7L-NAVY</t>
  </si>
  <si>
    <t>35S8GTVF7L-POWDER BLUSH</t>
  </si>
  <si>
    <t>35F1GTVC6B-BROWN BLACK</t>
  </si>
  <si>
    <t>35S4G9GF2V-LIGHT BERRY SHERBERT</t>
  </si>
  <si>
    <t>32S2G7NC0V-LUGGAGE</t>
  </si>
  <si>
    <t>558879-BLACK</t>
  </si>
  <si>
    <t>34F2G7PD8L-BLACK</t>
  </si>
  <si>
    <t>35F3GTFN4B-BROWN</t>
  </si>
  <si>
    <t>35F3GTFN4B-LIGHT POWDER BLUSH</t>
  </si>
  <si>
    <t>35F3GTFN4B-VANILLA</t>
  </si>
  <si>
    <t>49F4ESFP1S-DEER</t>
  </si>
  <si>
    <t>49F4ESFE5L-BLACK</t>
  </si>
  <si>
    <t>49F4KAFS3L-DEER MULTI</t>
  </si>
  <si>
    <t>RRP</t>
  </si>
  <si>
    <t>BARCODE</t>
  </si>
  <si>
    <t>IMAGE</t>
  </si>
  <si>
    <t>CATEGORY</t>
  </si>
  <si>
    <t>NAME DESCRIPTION</t>
  </si>
  <si>
    <t>196237276131</t>
  </si>
  <si>
    <t>197853079212</t>
  </si>
  <si>
    <t>197853079229</t>
  </si>
  <si>
    <t>197853079236</t>
  </si>
  <si>
    <t>197853084742</t>
  </si>
  <si>
    <t>196237633873</t>
  </si>
  <si>
    <t>196163633510</t>
  </si>
  <si>
    <t>196163633565</t>
  </si>
  <si>
    <t>196237486998</t>
  </si>
  <si>
    <t>197853083349</t>
  </si>
  <si>
    <t>197853083363</t>
  </si>
  <si>
    <t>197853086029</t>
  </si>
  <si>
    <t>197853086050</t>
  </si>
  <si>
    <t>194900653210</t>
  </si>
  <si>
    <t>194900485026</t>
  </si>
  <si>
    <t>194900484500</t>
  </si>
  <si>
    <t>196163108964</t>
  </si>
  <si>
    <t>196237633521</t>
  </si>
  <si>
    <t>197853079830</t>
  </si>
  <si>
    <t>197853079823</t>
  </si>
  <si>
    <t>197853079854</t>
  </si>
  <si>
    <t>197853079885</t>
  </si>
  <si>
    <t>197853084933</t>
  </si>
  <si>
    <t>196237635037</t>
  </si>
  <si>
    <t>194900271889</t>
  </si>
  <si>
    <t>194900271872</t>
  </si>
  <si>
    <t>196163780290</t>
  </si>
  <si>
    <t>196163629131</t>
  </si>
  <si>
    <t>197853087989</t>
  </si>
  <si>
    <t>197853081970</t>
  </si>
  <si>
    <t>197853081987</t>
  </si>
  <si>
    <t>197853085626</t>
  </si>
  <si>
    <t>194900127025</t>
  </si>
  <si>
    <t>197853086296</t>
  </si>
  <si>
    <t>197853087217</t>
  </si>
  <si>
    <t>198102132825</t>
  </si>
  <si>
    <t>198102150836</t>
  </si>
  <si>
    <t>196238031548</t>
  </si>
  <si>
    <t>196238031753</t>
  </si>
  <si>
    <t>198102173927</t>
  </si>
  <si>
    <t>198102174429</t>
  </si>
  <si>
    <t>722947701245</t>
  </si>
  <si>
    <t>196163079684</t>
  </si>
  <si>
    <t>196163091839</t>
  </si>
  <si>
    <t>196237160294</t>
  </si>
  <si>
    <t>194900355114</t>
  </si>
  <si>
    <t>193599046938</t>
  </si>
  <si>
    <t>196163699325</t>
  </si>
  <si>
    <t>197853078260</t>
  </si>
  <si>
    <t>197853078284</t>
  </si>
  <si>
    <t>197853084216</t>
  </si>
  <si>
    <t>192877938620</t>
  </si>
  <si>
    <t>196163986944</t>
  </si>
  <si>
    <t>192877938545</t>
  </si>
  <si>
    <t>192877938538</t>
  </si>
  <si>
    <t>191935546272</t>
  </si>
  <si>
    <t>194900476666</t>
  </si>
  <si>
    <t>193599712697</t>
  </si>
  <si>
    <t>191935556851</t>
  </si>
  <si>
    <t>197853079106</t>
  </si>
  <si>
    <t>197853079113</t>
  </si>
  <si>
    <t>197853084612</t>
  </si>
  <si>
    <t>192877275008</t>
  </si>
  <si>
    <t>194900656372</t>
  </si>
  <si>
    <t>196163631837</t>
  </si>
  <si>
    <t>196163635644</t>
  </si>
  <si>
    <t>196163635705</t>
  </si>
  <si>
    <t>197853079731</t>
  </si>
  <si>
    <t>197853079748</t>
  </si>
  <si>
    <t>197853084896</t>
  </si>
  <si>
    <t>197853079694</t>
  </si>
  <si>
    <t>197853079816</t>
  </si>
  <si>
    <t>196163524924</t>
  </si>
  <si>
    <t>196163779171</t>
  </si>
  <si>
    <t>196163779195</t>
  </si>
  <si>
    <t>196163779201</t>
  </si>
  <si>
    <t>OLIVE</t>
  </si>
  <si>
    <t>BRAND</t>
  </si>
  <si>
    <t>GENDER</t>
  </si>
  <si>
    <t>MICHAEL KORS</t>
  </si>
  <si>
    <t>WOMEN</t>
  </si>
  <si>
    <t>MEN</t>
  </si>
  <si>
    <t>FOOTWEAR</t>
  </si>
  <si>
    <t>BAGS</t>
  </si>
  <si>
    <t>BACKPACKS</t>
  </si>
  <si>
    <t>BELTS</t>
  </si>
  <si>
    <t>SLG</t>
  </si>
  <si>
    <t>ACCESSORIES</t>
  </si>
  <si>
    <t>QTY</t>
  </si>
  <si>
    <t>ORDER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</si>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</sst>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4" tint="-0.249977111117893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2" fillId="6" borderId="3" xfId="0" applyNumberFormat="1" applyFont="1" applyFill="1" applyBorder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g"/><Relationship Id="rId117" Type="http://schemas.openxmlformats.org/officeDocument/2006/relationships/image" Target="../media/image117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112" Type="http://schemas.openxmlformats.org/officeDocument/2006/relationships/image" Target="../media/image112.jpg"/><Relationship Id="rId133" Type="http://schemas.openxmlformats.org/officeDocument/2006/relationships/image" Target="../media/image133.jpg"/><Relationship Id="rId138" Type="http://schemas.openxmlformats.org/officeDocument/2006/relationships/image" Target="../media/image138.jpg"/><Relationship Id="rId16" Type="http://schemas.openxmlformats.org/officeDocument/2006/relationships/image" Target="../media/image16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102" Type="http://schemas.openxmlformats.org/officeDocument/2006/relationships/image" Target="../media/image102.jpg"/><Relationship Id="rId123" Type="http://schemas.openxmlformats.org/officeDocument/2006/relationships/image" Target="../media/image123.jpg"/><Relationship Id="rId128" Type="http://schemas.openxmlformats.org/officeDocument/2006/relationships/image" Target="../media/image128.jpg"/><Relationship Id="rId144" Type="http://schemas.openxmlformats.org/officeDocument/2006/relationships/image" Target="../media/image144.jpg"/><Relationship Id="rId149" Type="http://schemas.openxmlformats.org/officeDocument/2006/relationships/image" Target="../media/image149.jpg"/><Relationship Id="rId5" Type="http://schemas.openxmlformats.org/officeDocument/2006/relationships/image" Target="../media/image5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113" Type="http://schemas.openxmlformats.org/officeDocument/2006/relationships/image" Target="../media/image113.jpg"/><Relationship Id="rId118" Type="http://schemas.openxmlformats.org/officeDocument/2006/relationships/image" Target="../media/image118.jpg"/><Relationship Id="rId134" Type="http://schemas.openxmlformats.org/officeDocument/2006/relationships/image" Target="../media/image134.jpg"/><Relationship Id="rId139" Type="http://schemas.openxmlformats.org/officeDocument/2006/relationships/image" Target="../media/image139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150" Type="http://schemas.openxmlformats.org/officeDocument/2006/relationships/image" Target="../media/image150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103" Type="http://schemas.openxmlformats.org/officeDocument/2006/relationships/image" Target="../media/image103.jpg"/><Relationship Id="rId108" Type="http://schemas.openxmlformats.org/officeDocument/2006/relationships/image" Target="../media/image108.jpg"/><Relationship Id="rId116" Type="http://schemas.openxmlformats.org/officeDocument/2006/relationships/image" Target="../media/image116.jpg"/><Relationship Id="rId124" Type="http://schemas.openxmlformats.org/officeDocument/2006/relationships/image" Target="../media/image124.jpg"/><Relationship Id="rId129" Type="http://schemas.openxmlformats.org/officeDocument/2006/relationships/image" Target="../media/image129.jpg"/><Relationship Id="rId137" Type="http://schemas.openxmlformats.org/officeDocument/2006/relationships/image" Target="../media/image13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11" Type="http://schemas.openxmlformats.org/officeDocument/2006/relationships/image" Target="../media/image111.jpg"/><Relationship Id="rId132" Type="http://schemas.openxmlformats.org/officeDocument/2006/relationships/image" Target="../media/image132.jpg"/><Relationship Id="rId140" Type="http://schemas.openxmlformats.org/officeDocument/2006/relationships/image" Target="../media/image140.jpg"/><Relationship Id="rId145" Type="http://schemas.openxmlformats.org/officeDocument/2006/relationships/image" Target="../media/image145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14" Type="http://schemas.openxmlformats.org/officeDocument/2006/relationships/image" Target="../media/image114.jpg"/><Relationship Id="rId119" Type="http://schemas.openxmlformats.org/officeDocument/2006/relationships/image" Target="../media/image119.jpg"/><Relationship Id="rId127" Type="http://schemas.openxmlformats.org/officeDocument/2006/relationships/image" Target="../media/image12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122" Type="http://schemas.openxmlformats.org/officeDocument/2006/relationships/image" Target="../media/image122.jpg"/><Relationship Id="rId130" Type="http://schemas.openxmlformats.org/officeDocument/2006/relationships/image" Target="../media/image130.jpg"/><Relationship Id="rId135" Type="http://schemas.openxmlformats.org/officeDocument/2006/relationships/image" Target="../media/image135.jpg"/><Relationship Id="rId143" Type="http://schemas.openxmlformats.org/officeDocument/2006/relationships/image" Target="../media/image143.jpg"/><Relationship Id="rId148" Type="http://schemas.openxmlformats.org/officeDocument/2006/relationships/image" Target="../media/image148.jpg"/><Relationship Id="rId151" Type="http://schemas.openxmlformats.org/officeDocument/2006/relationships/image" Target="../media/image15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109" Type="http://schemas.openxmlformats.org/officeDocument/2006/relationships/image" Target="../media/image109.jp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04" Type="http://schemas.openxmlformats.org/officeDocument/2006/relationships/image" Target="../media/image104.jpg"/><Relationship Id="rId120" Type="http://schemas.openxmlformats.org/officeDocument/2006/relationships/image" Target="../media/image120.jpg"/><Relationship Id="rId125" Type="http://schemas.openxmlformats.org/officeDocument/2006/relationships/image" Target="../media/image125.jpg"/><Relationship Id="rId141" Type="http://schemas.openxmlformats.org/officeDocument/2006/relationships/image" Target="../media/image141.jpg"/><Relationship Id="rId146" Type="http://schemas.openxmlformats.org/officeDocument/2006/relationships/image" Target="../media/image146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4" Type="http://schemas.openxmlformats.org/officeDocument/2006/relationships/image" Target="../media/image24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Relationship Id="rId87" Type="http://schemas.openxmlformats.org/officeDocument/2006/relationships/image" Target="../media/image87.jpg"/><Relationship Id="rId110" Type="http://schemas.openxmlformats.org/officeDocument/2006/relationships/image" Target="../media/image110.jpg"/><Relationship Id="rId115" Type="http://schemas.openxmlformats.org/officeDocument/2006/relationships/image" Target="../media/image115.jpg"/><Relationship Id="rId131" Type="http://schemas.openxmlformats.org/officeDocument/2006/relationships/image" Target="../media/image131.jpg"/><Relationship Id="rId136" Type="http://schemas.openxmlformats.org/officeDocument/2006/relationships/image" Target="../media/image136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56" Type="http://schemas.openxmlformats.org/officeDocument/2006/relationships/image" Target="../media/image56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126" Type="http://schemas.openxmlformats.org/officeDocument/2006/relationships/image" Target="../media/image126.jpg"/><Relationship Id="rId147" Type="http://schemas.openxmlformats.org/officeDocument/2006/relationships/image" Target="../media/image147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121" Type="http://schemas.openxmlformats.org/officeDocument/2006/relationships/image" Target="../media/image121.jpg"/><Relationship Id="rId142" Type="http://schemas.openxmlformats.org/officeDocument/2006/relationships/image" Target="../media/image142.jpg"/><Relationship Id="rId3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89131</xdr:colOff>
      <xdr:row>47</xdr:row>
      <xdr:rowOff>86591</xdr:rowOff>
    </xdr:from>
    <xdr:to>
      <xdr:col>6</xdr:col>
      <xdr:colOff>1820949</xdr:colOff>
      <xdr:row>47</xdr:row>
      <xdr:rowOff>1818409</xdr:rowOff>
    </xdr:to>
    <xdr:pic>
      <xdr:nvPicPr>
        <xdr:cNvPr id="305" name="Picture 304">
          <a:extLst>
            <a:ext uri="{FF2B5EF4-FFF2-40B4-BE49-F238E27FC236}">
              <a16:creationId xmlns:a16="http://schemas.microsoft.com/office/drawing/2014/main" xmlns="" id="{0BDF5D48-13AE-497D-AA37-B8A637498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478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48</xdr:row>
      <xdr:rowOff>86591</xdr:rowOff>
    </xdr:from>
    <xdr:to>
      <xdr:col>6</xdr:col>
      <xdr:colOff>1820949</xdr:colOff>
      <xdr:row>48</xdr:row>
      <xdr:rowOff>1818409</xdr:rowOff>
    </xdr:to>
    <xdr:pic>
      <xdr:nvPicPr>
        <xdr:cNvPr id="307" name="Picture 306">
          <a:extLst>
            <a:ext uri="{FF2B5EF4-FFF2-40B4-BE49-F238E27FC236}">
              <a16:creationId xmlns:a16="http://schemas.microsoft.com/office/drawing/2014/main" xmlns="" id="{F7D971EC-AB65-470A-B1DD-FDC8C4646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383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49</xdr:row>
      <xdr:rowOff>86591</xdr:rowOff>
    </xdr:from>
    <xdr:to>
      <xdr:col>6</xdr:col>
      <xdr:colOff>1820949</xdr:colOff>
      <xdr:row>49</xdr:row>
      <xdr:rowOff>1818409</xdr:rowOff>
    </xdr:to>
    <xdr:pic>
      <xdr:nvPicPr>
        <xdr:cNvPr id="309" name="Picture 308">
          <a:extLst>
            <a:ext uri="{FF2B5EF4-FFF2-40B4-BE49-F238E27FC236}">
              <a16:creationId xmlns:a16="http://schemas.microsoft.com/office/drawing/2014/main" xmlns="" id="{F7E940D9-A610-4A98-BE40-2C3914DF6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4288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50</xdr:row>
      <xdr:rowOff>86591</xdr:rowOff>
    </xdr:from>
    <xdr:to>
      <xdr:col>6</xdr:col>
      <xdr:colOff>1820949</xdr:colOff>
      <xdr:row>50</xdr:row>
      <xdr:rowOff>1818409</xdr:rowOff>
    </xdr:to>
    <xdr:pic>
      <xdr:nvPicPr>
        <xdr:cNvPr id="311" name="Picture 310">
          <a:extLst>
            <a:ext uri="{FF2B5EF4-FFF2-40B4-BE49-F238E27FC236}">
              <a16:creationId xmlns:a16="http://schemas.microsoft.com/office/drawing/2014/main" xmlns="" id="{188952DA-959E-48DA-AAFB-C923F3096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6193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51</xdr:row>
      <xdr:rowOff>86591</xdr:rowOff>
    </xdr:from>
    <xdr:to>
      <xdr:col>6</xdr:col>
      <xdr:colOff>1820949</xdr:colOff>
      <xdr:row>51</xdr:row>
      <xdr:rowOff>1818409</xdr:rowOff>
    </xdr:to>
    <xdr:pic>
      <xdr:nvPicPr>
        <xdr:cNvPr id="313" name="Picture 312">
          <a:extLst>
            <a:ext uri="{FF2B5EF4-FFF2-40B4-BE49-F238E27FC236}">
              <a16:creationId xmlns:a16="http://schemas.microsoft.com/office/drawing/2014/main" xmlns="" id="{63720825-803D-46C7-8C94-42D54CC17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8098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52</xdr:row>
      <xdr:rowOff>86591</xdr:rowOff>
    </xdr:from>
    <xdr:to>
      <xdr:col>6</xdr:col>
      <xdr:colOff>1820949</xdr:colOff>
      <xdr:row>52</xdr:row>
      <xdr:rowOff>1818409</xdr:rowOff>
    </xdr:to>
    <xdr:pic>
      <xdr:nvPicPr>
        <xdr:cNvPr id="315" name="Picture 314">
          <a:extLst>
            <a:ext uri="{FF2B5EF4-FFF2-40B4-BE49-F238E27FC236}">
              <a16:creationId xmlns:a16="http://schemas.microsoft.com/office/drawing/2014/main" xmlns="" id="{8BA410C1-F9E4-45F5-B8D8-F29DD2179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0003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53</xdr:row>
      <xdr:rowOff>86591</xdr:rowOff>
    </xdr:from>
    <xdr:to>
      <xdr:col>6</xdr:col>
      <xdr:colOff>1820949</xdr:colOff>
      <xdr:row>53</xdr:row>
      <xdr:rowOff>1818409</xdr:rowOff>
    </xdr:to>
    <xdr:pic>
      <xdr:nvPicPr>
        <xdr:cNvPr id="317" name="Picture 316">
          <a:extLst>
            <a:ext uri="{FF2B5EF4-FFF2-40B4-BE49-F238E27FC236}">
              <a16:creationId xmlns:a16="http://schemas.microsoft.com/office/drawing/2014/main" xmlns="" id="{63734684-DB8D-4C56-9DA4-B96D5BD06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1908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54</xdr:row>
      <xdr:rowOff>86591</xdr:rowOff>
    </xdr:from>
    <xdr:to>
      <xdr:col>6</xdr:col>
      <xdr:colOff>1820949</xdr:colOff>
      <xdr:row>54</xdr:row>
      <xdr:rowOff>1818409</xdr:rowOff>
    </xdr:to>
    <xdr:pic>
      <xdr:nvPicPr>
        <xdr:cNvPr id="319" name="Picture 318">
          <a:extLst>
            <a:ext uri="{FF2B5EF4-FFF2-40B4-BE49-F238E27FC236}">
              <a16:creationId xmlns:a16="http://schemas.microsoft.com/office/drawing/2014/main" xmlns="" id="{A99C5CFA-BB9E-4777-8C35-7C4B10B87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3813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55</xdr:row>
      <xdr:rowOff>86591</xdr:rowOff>
    </xdr:from>
    <xdr:to>
      <xdr:col>6</xdr:col>
      <xdr:colOff>1820949</xdr:colOff>
      <xdr:row>55</xdr:row>
      <xdr:rowOff>1818409</xdr:rowOff>
    </xdr:to>
    <xdr:pic>
      <xdr:nvPicPr>
        <xdr:cNvPr id="321" name="Picture 320">
          <a:extLst>
            <a:ext uri="{FF2B5EF4-FFF2-40B4-BE49-F238E27FC236}">
              <a16:creationId xmlns:a16="http://schemas.microsoft.com/office/drawing/2014/main" xmlns="" id="{C7E0B32E-1EEB-4870-8E74-5E40EDF41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5718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56</xdr:row>
      <xdr:rowOff>86591</xdr:rowOff>
    </xdr:from>
    <xdr:to>
      <xdr:col>6</xdr:col>
      <xdr:colOff>1820949</xdr:colOff>
      <xdr:row>56</xdr:row>
      <xdr:rowOff>1818409</xdr:rowOff>
    </xdr:to>
    <xdr:pic>
      <xdr:nvPicPr>
        <xdr:cNvPr id="323" name="Picture 322">
          <a:extLst>
            <a:ext uri="{FF2B5EF4-FFF2-40B4-BE49-F238E27FC236}">
              <a16:creationId xmlns:a16="http://schemas.microsoft.com/office/drawing/2014/main" xmlns="" id="{A01D1357-9E77-4CAA-8509-D3897A64A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7623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57</xdr:row>
      <xdr:rowOff>86591</xdr:rowOff>
    </xdr:from>
    <xdr:to>
      <xdr:col>6</xdr:col>
      <xdr:colOff>1820949</xdr:colOff>
      <xdr:row>57</xdr:row>
      <xdr:rowOff>1818409</xdr:rowOff>
    </xdr:to>
    <xdr:pic>
      <xdr:nvPicPr>
        <xdr:cNvPr id="325" name="Picture 324">
          <a:extLst>
            <a:ext uri="{FF2B5EF4-FFF2-40B4-BE49-F238E27FC236}">
              <a16:creationId xmlns:a16="http://schemas.microsoft.com/office/drawing/2014/main" xmlns="" id="{CEBAAD66-2773-4D68-81CB-255210405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9528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59</xdr:row>
      <xdr:rowOff>86591</xdr:rowOff>
    </xdr:from>
    <xdr:to>
      <xdr:col>6</xdr:col>
      <xdr:colOff>1820949</xdr:colOff>
      <xdr:row>59</xdr:row>
      <xdr:rowOff>1818409</xdr:rowOff>
    </xdr:to>
    <xdr:pic>
      <xdr:nvPicPr>
        <xdr:cNvPr id="327" name="Picture 326">
          <a:extLst>
            <a:ext uri="{FF2B5EF4-FFF2-40B4-BE49-F238E27FC236}">
              <a16:creationId xmlns:a16="http://schemas.microsoft.com/office/drawing/2014/main" xmlns="" id="{69049BB0-7C05-4D32-9CA4-157D0E0DD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1433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60</xdr:row>
      <xdr:rowOff>86591</xdr:rowOff>
    </xdr:from>
    <xdr:to>
      <xdr:col>6</xdr:col>
      <xdr:colOff>1820949</xdr:colOff>
      <xdr:row>60</xdr:row>
      <xdr:rowOff>1818409</xdr:rowOff>
    </xdr:to>
    <xdr:pic>
      <xdr:nvPicPr>
        <xdr:cNvPr id="329" name="Picture 328">
          <a:extLst>
            <a:ext uri="{FF2B5EF4-FFF2-40B4-BE49-F238E27FC236}">
              <a16:creationId xmlns:a16="http://schemas.microsoft.com/office/drawing/2014/main" xmlns="" id="{2036F538-5BEB-4A03-8BFF-8F9349602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3338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61</xdr:row>
      <xdr:rowOff>86591</xdr:rowOff>
    </xdr:from>
    <xdr:to>
      <xdr:col>6</xdr:col>
      <xdr:colOff>1820949</xdr:colOff>
      <xdr:row>61</xdr:row>
      <xdr:rowOff>1818409</xdr:rowOff>
    </xdr:to>
    <xdr:pic>
      <xdr:nvPicPr>
        <xdr:cNvPr id="331" name="Picture 330">
          <a:extLst>
            <a:ext uri="{FF2B5EF4-FFF2-40B4-BE49-F238E27FC236}">
              <a16:creationId xmlns:a16="http://schemas.microsoft.com/office/drawing/2014/main" xmlns="" id="{1B6BC78E-98E6-4B28-B11B-377DD71B3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5243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62</xdr:row>
      <xdr:rowOff>86591</xdr:rowOff>
    </xdr:from>
    <xdr:to>
      <xdr:col>6</xdr:col>
      <xdr:colOff>1820949</xdr:colOff>
      <xdr:row>62</xdr:row>
      <xdr:rowOff>1818409</xdr:rowOff>
    </xdr:to>
    <xdr:pic>
      <xdr:nvPicPr>
        <xdr:cNvPr id="333" name="Picture 332">
          <a:extLst>
            <a:ext uri="{FF2B5EF4-FFF2-40B4-BE49-F238E27FC236}">
              <a16:creationId xmlns:a16="http://schemas.microsoft.com/office/drawing/2014/main" xmlns="" id="{941FDCC8-1617-486A-8D15-21FF7B62F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7148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63</xdr:row>
      <xdr:rowOff>86591</xdr:rowOff>
    </xdr:from>
    <xdr:to>
      <xdr:col>6</xdr:col>
      <xdr:colOff>1820949</xdr:colOff>
      <xdr:row>63</xdr:row>
      <xdr:rowOff>1818409</xdr:rowOff>
    </xdr:to>
    <xdr:pic>
      <xdr:nvPicPr>
        <xdr:cNvPr id="335" name="Picture 334">
          <a:extLst>
            <a:ext uri="{FF2B5EF4-FFF2-40B4-BE49-F238E27FC236}">
              <a16:creationId xmlns:a16="http://schemas.microsoft.com/office/drawing/2014/main" xmlns="" id="{FE9576D4-3140-4EE6-9878-D4A6ED934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9053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64</xdr:row>
      <xdr:rowOff>86591</xdr:rowOff>
    </xdr:from>
    <xdr:to>
      <xdr:col>6</xdr:col>
      <xdr:colOff>1820949</xdr:colOff>
      <xdr:row>64</xdr:row>
      <xdr:rowOff>1818409</xdr:rowOff>
    </xdr:to>
    <xdr:pic>
      <xdr:nvPicPr>
        <xdr:cNvPr id="337" name="Picture 336">
          <a:extLst>
            <a:ext uri="{FF2B5EF4-FFF2-40B4-BE49-F238E27FC236}">
              <a16:creationId xmlns:a16="http://schemas.microsoft.com/office/drawing/2014/main" xmlns="" id="{8FED2C2E-77FB-4A1C-8291-88EAB28E1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30958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65</xdr:row>
      <xdr:rowOff>86591</xdr:rowOff>
    </xdr:from>
    <xdr:to>
      <xdr:col>6</xdr:col>
      <xdr:colOff>1820949</xdr:colOff>
      <xdr:row>65</xdr:row>
      <xdr:rowOff>1818409</xdr:rowOff>
    </xdr:to>
    <xdr:pic>
      <xdr:nvPicPr>
        <xdr:cNvPr id="339" name="Picture 338">
          <a:extLst>
            <a:ext uri="{FF2B5EF4-FFF2-40B4-BE49-F238E27FC236}">
              <a16:creationId xmlns:a16="http://schemas.microsoft.com/office/drawing/2014/main" xmlns="" id="{631F1AC7-72D3-4545-95A6-70325E10C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32863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66</xdr:row>
      <xdr:rowOff>86591</xdr:rowOff>
    </xdr:from>
    <xdr:to>
      <xdr:col>6</xdr:col>
      <xdr:colOff>1820949</xdr:colOff>
      <xdr:row>66</xdr:row>
      <xdr:rowOff>1818409</xdr:rowOff>
    </xdr:to>
    <xdr:pic>
      <xdr:nvPicPr>
        <xdr:cNvPr id="341" name="Picture 340">
          <a:extLst>
            <a:ext uri="{FF2B5EF4-FFF2-40B4-BE49-F238E27FC236}">
              <a16:creationId xmlns:a16="http://schemas.microsoft.com/office/drawing/2014/main" xmlns="" id="{077F9A63-D26A-4E4A-8BF9-24E92D1FF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34768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70</xdr:row>
      <xdr:rowOff>86591</xdr:rowOff>
    </xdr:from>
    <xdr:to>
      <xdr:col>6</xdr:col>
      <xdr:colOff>1820949</xdr:colOff>
      <xdr:row>70</xdr:row>
      <xdr:rowOff>1818409</xdr:rowOff>
    </xdr:to>
    <xdr:pic>
      <xdr:nvPicPr>
        <xdr:cNvPr id="343" name="Picture 342">
          <a:extLst>
            <a:ext uri="{FF2B5EF4-FFF2-40B4-BE49-F238E27FC236}">
              <a16:creationId xmlns:a16="http://schemas.microsoft.com/office/drawing/2014/main" xmlns="" id="{8B992ECF-79AA-47F5-B1DF-D0CE7C0E2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36673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71</xdr:row>
      <xdr:rowOff>86591</xdr:rowOff>
    </xdr:from>
    <xdr:to>
      <xdr:col>6</xdr:col>
      <xdr:colOff>1820949</xdr:colOff>
      <xdr:row>71</xdr:row>
      <xdr:rowOff>1818409</xdr:rowOff>
    </xdr:to>
    <xdr:pic>
      <xdr:nvPicPr>
        <xdr:cNvPr id="345" name="Picture 344">
          <a:extLst>
            <a:ext uri="{FF2B5EF4-FFF2-40B4-BE49-F238E27FC236}">
              <a16:creationId xmlns:a16="http://schemas.microsoft.com/office/drawing/2014/main" xmlns="" id="{CD871145-5F6D-43AC-8716-F0C3D9248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38578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72</xdr:row>
      <xdr:rowOff>86591</xdr:rowOff>
    </xdr:from>
    <xdr:to>
      <xdr:col>6</xdr:col>
      <xdr:colOff>1820949</xdr:colOff>
      <xdr:row>72</xdr:row>
      <xdr:rowOff>1818409</xdr:rowOff>
    </xdr:to>
    <xdr:pic>
      <xdr:nvPicPr>
        <xdr:cNvPr id="347" name="Picture 346">
          <a:extLst>
            <a:ext uri="{FF2B5EF4-FFF2-40B4-BE49-F238E27FC236}">
              <a16:creationId xmlns:a16="http://schemas.microsoft.com/office/drawing/2014/main" xmlns="" id="{BFA46429-D0A5-41A4-80E1-282DA836C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40483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73</xdr:row>
      <xdr:rowOff>86591</xdr:rowOff>
    </xdr:from>
    <xdr:to>
      <xdr:col>6</xdr:col>
      <xdr:colOff>1820949</xdr:colOff>
      <xdr:row>73</xdr:row>
      <xdr:rowOff>1818409</xdr:rowOff>
    </xdr:to>
    <xdr:pic>
      <xdr:nvPicPr>
        <xdr:cNvPr id="349" name="Picture 348">
          <a:extLst>
            <a:ext uri="{FF2B5EF4-FFF2-40B4-BE49-F238E27FC236}">
              <a16:creationId xmlns:a16="http://schemas.microsoft.com/office/drawing/2014/main" xmlns="" id="{F18154A3-7240-4D57-9397-CB0A5853B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4238847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74</xdr:row>
      <xdr:rowOff>91671</xdr:rowOff>
    </xdr:from>
    <xdr:to>
      <xdr:col>6</xdr:col>
      <xdr:colOff>1820949</xdr:colOff>
      <xdr:row>74</xdr:row>
      <xdr:rowOff>1823489</xdr:rowOff>
    </xdr:to>
    <xdr:pic>
      <xdr:nvPicPr>
        <xdr:cNvPr id="351" name="Picture 350">
          <a:extLst>
            <a:ext uri="{FF2B5EF4-FFF2-40B4-BE49-F238E27FC236}">
              <a16:creationId xmlns:a16="http://schemas.microsoft.com/office/drawing/2014/main" xmlns="" id="{DF605B0A-AC01-4FD8-98E5-77488FC66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45561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75</xdr:row>
      <xdr:rowOff>91671</xdr:rowOff>
    </xdr:from>
    <xdr:to>
      <xdr:col>6</xdr:col>
      <xdr:colOff>1820949</xdr:colOff>
      <xdr:row>75</xdr:row>
      <xdr:rowOff>1823489</xdr:rowOff>
    </xdr:to>
    <xdr:pic>
      <xdr:nvPicPr>
        <xdr:cNvPr id="353" name="Picture 352">
          <a:extLst>
            <a:ext uri="{FF2B5EF4-FFF2-40B4-BE49-F238E27FC236}">
              <a16:creationId xmlns:a16="http://schemas.microsoft.com/office/drawing/2014/main" xmlns="" id="{E2893D98-A75A-4978-9BDC-7F308571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47466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76</xdr:row>
      <xdr:rowOff>91671</xdr:rowOff>
    </xdr:from>
    <xdr:to>
      <xdr:col>6</xdr:col>
      <xdr:colOff>1820949</xdr:colOff>
      <xdr:row>76</xdr:row>
      <xdr:rowOff>1823489</xdr:rowOff>
    </xdr:to>
    <xdr:pic>
      <xdr:nvPicPr>
        <xdr:cNvPr id="355" name="Picture 354">
          <a:extLst>
            <a:ext uri="{FF2B5EF4-FFF2-40B4-BE49-F238E27FC236}">
              <a16:creationId xmlns:a16="http://schemas.microsoft.com/office/drawing/2014/main" xmlns="" id="{419F3F32-9225-41A4-959A-F42E4F365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49371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77</xdr:row>
      <xdr:rowOff>91671</xdr:rowOff>
    </xdr:from>
    <xdr:to>
      <xdr:col>6</xdr:col>
      <xdr:colOff>1820949</xdr:colOff>
      <xdr:row>77</xdr:row>
      <xdr:rowOff>1823489</xdr:rowOff>
    </xdr:to>
    <xdr:pic>
      <xdr:nvPicPr>
        <xdr:cNvPr id="357" name="Picture 356">
          <a:extLst>
            <a:ext uri="{FF2B5EF4-FFF2-40B4-BE49-F238E27FC236}">
              <a16:creationId xmlns:a16="http://schemas.microsoft.com/office/drawing/2014/main" xmlns="" id="{A25FD5D7-D6C6-48E8-8336-BBE82ECDF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51276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78</xdr:row>
      <xdr:rowOff>91671</xdr:rowOff>
    </xdr:from>
    <xdr:to>
      <xdr:col>6</xdr:col>
      <xdr:colOff>1820949</xdr:colOff>
      <xdr:row>78</xdr:row>
      <xdr:rowOff>1823489</xdr:rowOff>
    </xdr:to>
    <xdr:pic>
      <xdr:nvPicPr>
        <xdr:cNvPr id="359" name="Picture 358">
          <a:extLst>
            <a:ext uri="{FF2B5EF4-FFF2-40B4-BE49-F238E27FC236}">
              <a16:creationId xmlns:a16="http://schemas.microsoft.com/office/drawing/2014/main" xmlns="" id="{2A651AE6-F9EB-4797-9B93-DB75DE427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53181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44</xdr:row>
      <xdr:rowOff>91671</xdr:rowOff>
    </xdr:from>
    <xdr:to>
      <xdr:col>6</xdr:col>
      <xdr:colOff>1820949</xdr:colOff>
      <xdr:row>44</xdr:row>
      <xdr:rowOff>1823489</xdr:rowOff>
    </xdr:to>
    <xdr:pic>
      <xdr:nvPicPr>
        <xdr:cNvPr id="361" name="Picture 360">
          <a:extLst>
            <a:ext uri="{FF2B5EF4-FFF2-40B4-BE49-F238E27FC236}">
              <a16:creationId xmlns:a16="http://schemas.microsoft.com/office/drawing/2014/main" xmlns="" id="{12584351-F2BD-4753-A3A7-3FED0284C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55086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82</xdr:row>
      <xdr:rowOff>91671</xdr:rowOff>
    </xdr:from>
    <xdr:to>
      <xdr:col>6</xdr:col>
      <xdr:colOff>1820949</xdr:colOff>
      <xdr:row>82</xdr:row>
      <xdr:rowOff>1823489</xdr:rowOff>
    </xdr:to>
    <xdr:pic>
      <xdr:nvPicPr>
        <xdr:cNvPr id="363" name="Picture 362">
          <a:extLst>
            <a:ext uri="{FF2B5EF4-FFF2-40B4-BE49-F238E27FC236}">
              <a16:creationId xmlns:a16="http://schemas.microsoft.com/office/drawing/2014/main" xmlns="" id="{DAB02B14-BA6D-4823-AEE8-52E040C35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56991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83</xdr:row>
      <xdr:rowOff>91671</xdr:rowOff>
    </xdr:from>
    <xdr:to>
      <xdr:col>6</xdr:col>
      <xdr:colOff>1820949</xdr:colOff>
      <xdr:row>83</xdr:row>
      <xdr:rowOff>1823489</xdr:rowOff>
    </xdr:to>
    <xdr:pic>
      <xdr:nvPicPr>
        <xdr:cNvPr id="365" name="Picture 364">
          <a:extLst>
            <a:ext uri="{FF2B5EF4-FFF2-40B4-BE49-F238E27FC236}">
              <a16:creationId xmlns:a16="http://schemas.microsoft.com/office/drawing/2014/main" xmlns="" id="{B43B82A1-5A7B-4537-BDB2-287DE3083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58896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84</xdr:row>
      <xdr:rowOff>91671</xdr:rowOff>
    </xdr:from>
    <xdr:to>
      <xdr:col>6</xdr:col>
      <xdr:colOff>1820949</xdr:colOff>
      <xdr:row>84</xdr:row>
      <xdr:rowOff>1823489</xdr:rowOff>
    </xdr:to>
    <xdr:pic>
      <xdr:nvPicPr>
        <xdr:cNvPr id="367" name="Picture 366">
          <a:extLst>
            <a:ext uri="{FF2B5EF4-FFF2-40B4-BE49-F238E27FC236}">
              <a16:creationId xmlns:a16="http://schemas.microsoft.com/office/drawing/2014/main" xmlns="" id="{6ED89AC4-528A-4E0B-AD04-54FE6C5F6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60801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85</xdr:row>
      <xdr:rowOff>91671</xdr:rowOff>
    </xdr:from>
    <xdr:to>
      <xdr:col>6</xdr:col>
      <xdr:colOff>1820949</xdr:colOff>
      <xdr:row>85</xdr:row>
      <xdr:rowOff>1823489</xdr:rowOff>
    </xdr:to>
    <xdr:pic>
      <xdr:nvPicPr>
        <xdr:cNvPr id="369" name="Picture 368">
          <a:extLst>
            <a:ext uri="{FF2B5EF4-FFF2-40B4-BE49-F238E27FC236}">
              <a16:creationId xmlns:a16="http://schemas.microsoft.com/office/drawing/2014/main" xmlns="" id="{1F820BAB-739F-4B68-978C-0F88BCEEE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62706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86</xdr:row>
      <xdr:rowOff>91671</xdr:rowOff>
    </xdr:from>
    <xdr:to>
      <xdr:col>6</xdr:col>
      <xdr:colOff>1820949</xdr:colOff>
      <xdr:row>86</xdr:row>
      <xdr:rowOff>1823489</xdr:rowOff>
    </xdr:to>
    <xdr:pic>
      <xdr:nvPicPr>
        <xdr:cNvPr id="371" name="Picture 370">
          <a:extLst>
            <a:ext uri="{FF2B5EF4-FFF2-40B4-BE49-F238E27FC236}">
              <a16:creationId xmlns:a16="http://schemas.microsoft.com/office/drawing/2014/main" xmlns="" id="{E72838A5-79DF-4EC3-8AAF-CC7DFF2D9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64611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87</xdr:row>
      <xdr:rowOff>91671</xdr:rowOff>
    </xdr:from>
    <xdr:to>
      <xdr:col>6</xdr:col>
      <xdr:colOff>1820949</xdr:colOff>
      <xdr:row>87</xdr:row>
      <xdr:rowOff>1823489</xdr:rowOff>
    </xdr:to>
    <xdr:pic>
      <xdr:nvPicPr>
        <xdr:cNvPr id="373" name="Picture 372">
          <a:extLst>
            <a:ext uri="{FF2B5EF4-FFF2-40B4-BE49-F238E27FC236}">
              <a16:creationId xmlns:a16="http://schemas.microsoft.com/office/drawing/2014/main" xmlns="" id="{AED7C609-9245-480B-9B19-1308CE751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66516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88</xdr:row>
      <xdr:rowOff>91671</xdr:rowOff>
    </xdr:from>
    <xdr:to>
      <xdr:col>6</xdr:col>
      <xdr:colOff>1820949</xdr:colOff>
      <xdr:row>88</xdr:row>
      <xdr:rowOff>1823489</xdr:rowOff>
    </xdr:to>
    <xdr:pic>
      <xdr:nvPicPr>
        <xdr:cNvPr id="375" name="Picture 374">
          <a:extLst>
            <a:ext uri="{FF2B5EF4-FFF2-40B4-BE49-F238E27FC236}">
              <a16:creationId xmlns:a16="http://schemas.microsoft.com/office/drawing/2014/main" xmlns="" id="{1484FC5B-20CD-4F60-B8B9-2C80C13E3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68421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89</xdr:row>
      <xdr:rowOff>91671</xdr:rowOff>
    </xdr:from>
    <xdr:to>
      <xdr:col>6</xdr:col>
      <xdr:colOff>1820949</xdr:colOff>
      <xdr:row>89</xdr:row>
      <xdr:rowOff>1823489</xdr:rowOff>
    </xdr:to>
    <xdr:pic>
      <xdr:nvPicPr>
        <xdr:cNvPr id="377" name="Picture 376">
          <a:extLst>
            <a:ext uri="{FF2B5EF4-FFF2-40B4-BE49-F238E27FC236}">
              <a16:creationId xmlns:a16="http://schemas.microsoft.com/office/drawing/2014/main" xmlns="" id="{3C340974-01C3-4FE6-986C-62079934F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70326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90</xdr:row>
      <xdr:rowOff>91671</xdr:rowOff>
    </xdr:from>
    <xdr:to>
      <xdr:col>6</xdr:col>
      <xdr:colOff>1820949</xdr:colOff>
      <xdr:row>90</xdr:row>
      <xdr:rowOff>1823489</xdr:rowOff>
    </xdr:to>
    <xdr:pic>
      <xdr:nvPicPr>
        <xdr:cNvPr id="379" name="Picture 378">
          <a:extLst>
            <a:ext uri="{FF2B5EF4-FFF2-40B4-BE49-F238E27FC236}">
              <a16:creationId xmlns:a16="http://schemas.microsoft.com/office/drawing/2014/main" xmlns="" id="{A48D98F1-6460-4A4F-B206-227412DA0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72231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45</xdr:row>
      <xdr:rowOff>91671</xdr:rowOff>
    </xdr:from>
    <xdr:to>
      <xdr:col>6</xdr:col>
      <xdr:colOff>1820949</xdr:colOff>
      <xdr:row>45</xdr:row>
      <xdr:rowOff>1823489</xdr:rowOff>
    </xdr:to>
    <xdr:pic>
      <xdr:nvPicPr>
        <xdr:cNvPr id="381" name="Picture 380">
          <a:extLst>
            <a:ext uri="{FF2B5EF4-FFF2-40B4-BE49-F238E27FC236}">
              <a16:creationId xmlns:a16="http://schemas.microsoft.com/office/drawing/2014/main" xmlns="" id="{B72136E4-2F53-42CB-B6CE-6D2BD9FB4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74136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96</xdr:row>
      <xdr:rowOff>91671</xdr:rowOff>
    </xdr:from>
    <xdr:to>
      <xdr:col>6</xdr:col>
      <xdr:colOff>1820949</xdr:colOff>
      <xdr:row>96</xdr:row>
      <xdr:rowOff>1823489</xdr:rowOff>
    </xdr:to>
    <xdr:pic>
      <xdr:nvPicPr>
        <xdr:cNvPr id="383" name="Picture 382">
          <a:extLst>
            <a:ext uri="{FF2B5EF4-FFF2-40B4-BE49-F238E27FC236}">
              <a16:creationId xmlns:a16="http://schemas.microsoft.com/office/drawing/2014/main" xmlns="" id="{4EB4ED33-FCD9-4902-9D09-5A9BFE77F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76041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97</xdr:row>
      <xdr:rowOff>91671</xdr:rowOff>
    </xdr:from>
    <xdr:to>
      <xdr:col>6</xdr:col>
      <xdr:colOff>1820949</xdr:colOff>
      <xdr:row>97</xdr:row>
      <xdr:rowOff>1823489</xdr:rowOff>
    </xdr:to>
    <xdr:pic>
      <xdr:nvPicPr>
        <xdr:cNvPr id="385" name="Picture 384">
          <a:extLst>
            <a:ext uri="{FF2B5EF4-FFF2-40B4-BE49-F238E27FC236}">
              <a16:creationId xmlns:a16="http://schemas.microsoft.com/office/drawing/2014/main" xmlns="" id="{A6C9F25F-00F5-4CB2-BE73-5DFFF3907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77946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98</xdr:row>
      <xdr:rowOff>91671</xdr:rowOff>
    </xdr:from>
    <xdr:to>
      <xdr:col>6</xdr:col>
      <xdr:colOff>1820949</xdr:colOff>
      <xdr:row>98</xdr:row>
      <xdr:rowOff>1823489</xdr:rowOff>
    </xdr:to>
    <xdr:pic>
      <xdr:nvPicPr>
        <xdr:cNvPr id="387" name="Picture 386">
          <a:extLst>
            <a:ext uri="{FF2B5EF4-FFF2-40B4-BE49-F238E27FC236}">
              <a16:creationId xmlns:a16="http://schemas.microsoft.com/office/drawing/2014/main" xmlns="" id="{FD64DDC4-B394-4F1E-B69A-768121E39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79851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99</xdr:row>
      <xdr:rowOff>91671</xdr:rowOff>
    </xdr:from>
    <xdr:to>
      <xdr:col>6</xdr:col>
      <xdr:colOff>1820949</xdr:colOff>
      <xdr:row>99</xdr:row>
      <xdr:rowOff>1823489</xdr:rowOff>
    </xdr:to>
    <xdr:pic>
      <xdr:nvPicPr>
        <xdr:cNvPr id="389" name="Picture 388">
          <a:extLst>
            <a:ext uri="{FF2B5EF4-FFF2-40B4-BE49-F238E27FC236}">
              <a16:creationId xmlns:a16="http://schemas.microsoft.com/office/drawing/2014/main" xmlns="" id="{B24471DD-8852-45F4-B47A-0468E656D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81756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101</xdr:row>
      <xdr:rowOff>91671</xdr:rowOff>
    </xdr:from>
    <xdr:to>
      <xdr:col>6</xdr:col>
      <xdr:colOff>1820949</xdr:colOff>
      <xdr:row>101</xdr:row>
      <xdr:rowOff>1823489</xdr:rowOff>
    </xdr:to>
    <xdr:pic>
      <xdr:nvPicPr>
        <xdr:cNvPr id="391" name="Picture 390">
          <a:extLst>
            <a:ext uri="{FF2B5EF4-FFF2-40B4-BE49-F238E27FC236}">
              <a16:creationId xmlns:a16="http://schemas.microsoft.com/office/drawing/2014/main" xmlns="" id="{D33445E3-A2AE-4706-A6E4-6877086A9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83661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102</xdr:row>
      <xdr:rowOff>91671</xdr:rowOff>
    </xdr:from>
    <xdr:to>
      <xdr:col>6</xdr:col>
      <xdr:colOff>1820949</xdr:colOff>
      <xdr:row>102</xdr:row>
      <xdr:rowOff>1823489</xdr:rowOff>
    </xdr:to>
    <xdr:pic>
      <xdr:nvPicPr>
        <xdr:cNvPr id="393" name="Picture 392">
          <a:extLst>
            <a:ext uri="{FF2B5EF4-FFF2-40B4-BE49-F238E27FC236}">
              <a16:creationId xmlns:a16="http://schemas.microsoft.com/office/drawing/2014/main" xmlns="" id="{B5BCDC4C-6104-4E63-A90A-D1B08E40D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85566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103</xdr:row>
      <xdr:rowOff>91671</xdr:rowOff>
    </xdr:from>
    <xdr:to>
      <xdr:col>6</xdr:col>
      <xdr:colOff>1820949</xdr:colOff>
      <xdr:row>103</xdr:row>
      <xdr:rowOff>1823489</xdr:rowOff>
    </xdr:to>
    <xdr:pic>
      <xdr:nvPicPr>
        <xdr:cNvPr id="395" name="Picture 394">
          <a:extLst>
            <a:ext uri="{FF2B5EF4-FFF2-40B4-BE49-F238E27FC236}">
              <a16:creationId xmlns:a16="http://schemas.microsoft.com/office/drawing/2014/main" xmlns="" id="{4A597C15-3777-4B46-958C-B78CC23E6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87471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104</xdr:row>
      <xdr:rowOff>91671</xdr:rowOff>
    </xdr:from>
    <xdr:to>
      <xdr:col>6</xdr:col>
      <xdr:colOff>1820949</xdr:colOff>
      <xdr:row>104</xdr:row>
      <xdr:rowOff>1823489</xdr:rowOff>
    </xdr:to>
    <xdr:pic>
      <xdr:nvPicPr>
        <xdr:cNvPr id="397" name="Picture 396">
          <a:extLst>
            <a:ext uri="{FF2B5EF4-FFF2-40B4-BE49-F238E27FC236}">
              <a16:creationId xmlns:a16="http://schemas.microsoft.com/office/drawing/2014/main" xmlns="" id="{81EB3D5A-0E3E-42C6-8E7F-7A37E52C0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8937630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106</xdr:row>
      <xdr:rowOff>80934</xdr:rowOff>
    </xdr:from>
    <xdr:to>
      <xdr:col>6</xdr:col>
      <xdr:colOff>1820949</xdr:colOff>
      <xdr:row>106</xdr:row>
      <xdr:rowOff>1815720</xdr:rowOff>
    </xdr:to>
    <xdr:pic>
      <xdr:nvPicPr>
        <xdr:cNvPr id="399" name="Picture 398">
          <a:extLst>
            <a:ext uri="{FF2B5EF4-FFF2-40B4-BE49-F238E27FC236}">
              <a16:creationId xmlns:a16="http://schemas.microsoft.com/office/drawing/2014/main" xmlns="" id="{0C466D28-7289-411F-85FF-4B4DB8BF2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93186448"/>
          <a:ext cx="1731818" cy="1734786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107</xdr:row>
      <xdr:rowOff>84051</xdr:rowOff>
    </xdr:from>
    <xdr:to>
      <xdr:col>6</xdr:col>
      <xdr:colOff>1820949</xdr:colOff>
      <xdr:row>107</xdr:row>
      <xdr:rowOff>1815869</xdr:rowOff>
    </xdr:to>
    <xdr:pic>
      <xdr:nvPicPr>
        <xdr:cNvPr id="401" name="Picture 400">
          <a:extLst>
            <a:ext uri="{FF2B5EF4-FFF2-40B4-BE49-F238E27FC236}">
              <a16:creationId xmlns:a16="http://schemas.microsoft.com/office/drawing/2014/main" xmlns="" id="{270C5D70-A2A8-4E88-B190-A61B15831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9509456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108</xdr:row>
      <xdr:rowOff>84051</xdr:rowOff>
    </xdr:from>
    <xdr:to>
      <xdr:col>6</xdr:col>
      <xdr:colOff>1820949</xdr:colOff>
      <xdr:row>108</xdr:row>
      <xdr:rowOff>1815869</xdr:rowOff>
    </xdr:to>
    <xdr:pic>
      <xdr:nvPicPr>
        <xdr:cNvPr id="403" name="Picture 402">
          <a:extLst>
            <a:ext uri="{FF2B5EF4-FFF2-40B4-BE49-F238E27FC236}">
              <a16:creationId xmlns:a16="http://schemas.microsoft.com/office/drawing/2014/main" xmlns="" id="{4374D5E5-05C0-4D99-86E6-3EA0FB200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9699956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109</xdr:row>
      <xdr:rowOff>84051</xdr:rowOff>
    </xdr:from>
    <xdr:to>
      <xdr:col>6</xdr:col>
      <xdr:colOff>1820949</xdr:colOff>
      <xdr:row>109</xdr:row>
      <xdr:rowOff>1815869</xdr:rowOff>
    </xdr:to>
    <xdr:pic>
      <xdr:nvPicPr>
        <xdr:cNvPr id="405" name="Picture 404">
          <a:extLst>
            <a:ext uri="{FF2B5EF4-FFF2-40B4-BE49-F238E27FC236}">
              <a16:creationId xmlns:a16="http://schemas.microsoft.com/office/drawing/2014/main" xmlns="" id="{C085C2E7-24DA-4ECF-8FC3-4A65E36F0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9890456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110</xdr:row>
      <xdr:rowOff>84051</xdr:rowOff>
    </xdr:from>
    <xdr:to>
      <xdr:col>6</xdr:col>
      <xdr:colOff>1820949</xdr:colOff>
      <xdr:row>110</xdr:row>
      <xdr:rowOff>1815869</xdr:rowOff>
    </xdr:to>
    <xdr:pic>
      <xdr:nvPicPr>
        <xdr:cNvPr id="407" name="Picture 406">
          <a:extLst>
            <a:ext uri="{FF2B5EF4-FFF2-40B4-BE49-F238E27FC236}">
              <a16:creationId xmlns:a16="http://schemas.microsoft.com/office/drawing/2014/main" xmlns="" id="{2DB0B70D-6E97-48D1-81D4-8620AC489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0080956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111</xdr:row>
      <xdr:rowOff>84051</xdr:rowOff>
    </xdr:from>
    <xdr:to>
      <xdr:col>6</xdr:col>
      <xdr:colOff>1820949</xdr:colOff>
      <xdr:row>111</xdr:row>
      <xdr:rowOff>1815869</xdr:rowOff>
    </xdr:to>
    <xdr:pic>
      <xdr:nvPicPr>
        <xdr:cNvPr id="409" name="Picture 408">
          <a:extLst>
            <a:ext uri="{FF2B5EF4-FFF2-40B4-BE49-F238E27FC236}">
              <a16:creationId xmlns:a16="http://schemas.microsoft.com/office/drawing/2014/main" xmlns="" id="{E1237F4B-BF57-4551-A534-F0AFB67CC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0271456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112</xdr:row>
      <xdr:rowOff>84051</xdr:rowOff>
    </xdr:from>
    <xdr:to>
      <xdr:col>6</xdr:col>
      <xdr:colOff>1820949</xdr:colOff>
      <xdr:row>112</xdr:row>
      <xdr:rowOff>1815869</xdr:rowOff>
    </xdr:to>
    <xdr:pic>
      <xdr:nvPicPr>
        <xdr:cNvPr id="411" name="Picture 410">
          <a:extLst>
            <a:ext uri="{FF2B5EF4-FFF2-40B4-BE49-F238E27FC236}">
              <a16:creationId xmlns:a16="http://schemas.microsoft.com/office/drawing/2014/main" xmlns="" id="{B2C3BE01-F962-4E4F-8EE4-C14280D76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0461956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113</xdr:row>
      <xdr:rowOff>84051</xdr:rowOff>
    </xdr:from>
    <xdr:to>
      <xdr:col>6</xdr:col>
      <xdr:colOff>1820949</xdr:colOff>
      <xdr:row>113</xdr:row>
      <xdr:rowOff>1815869</xdr:rowOff>
    </xdr:to>
    <xdr:pic>
      <xdr:nvPicPr>
        <xdr:cNvPr id="413" name="Picture 412">
          <a:extLst>
            <a:ext uri="{FF2B5EF4-FFF2-40B4-BE49-F238E27FC236}">
              <a16:creationId xmlns:a16="http://schemas.microsoft.com/office/drawing/2014/main" xmlns="" id="{DD206FFF-9F99-4638-9AE8-A10E0FEEE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0652456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114</xdr:row>
      <xdr:rowOff>84051</xdr:rowOff>
    </xdr:from>
    <xdr:to>
      <xdr:col>6</xdr:col>
      <xdr:colOff>1820949</xdr:colOff>
      <xdr:row>114</xdr:row>
      <xdr:rowOff>1815869</xdr:rowOff>
    </xdr:to>
    <xdr:pic>
      <xdr:nvPicPr>
        <xdr:cNvPr id="415" name="Picture 414">
          <a:extLst>
            <a:ext uri="{FF2B5EF4-FFF2-40B4-BE49-F238E27FC236}">
              <a16:creationId xmlns:a16="http://schemas.microsoft.com/office/drawing/2014/main" xmlns="" id="{69B7B160-5344-48D4-B0E2-9309683DE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0842956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115</xdr:row>
      <xdr:rowOff>84051</xdr:rowOff>
    </xdr:from>
    <xdr:to>
      <xdr:col>6</xdr:col>
      <xdr:colOff>1820949</xdr:colOff>
      <xdr:row>115</xdr:row>
      <xdr:rowOff>1815869</xdr:rowOff>
    </xdr:to>
    <xdr:pic>
      <xdr:nvPicPr>
        <xdr:cNvPr id="417" name="Picture 416">
          <a:extLst>
            <a:ext uri="{FF2B5EF4-FFF2-40B4-BE49-F238E27FC236}">
              <a16:creationId xmlns:a16="http://schemas.microsoft.com/office/drawing/2014/main" xmlns="" id="{F179E527-FA9E-4541-A478-C93829C4B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1033456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239413</xdr:colOff>
      <xdr:row>116</xdr:row>
      <xdr:rowOff>228933</xdr:rowOff>
    </xdr:from>
    <xdr:to>
      <xdr:col>6</xdr:col>
      <xdr:colOff>1670668</xdr:colOff>
      <xdr:row>116</xdr:row>
      <xdr:rowOff>1662641</xdr:rowOff>
    </xdr:to>
    <xdr:pic>
      <xdr:nvPicPr>
        <xdr:cNvPr id="419" name="Picture 418">
          <a:extLst>
            <a:ext uri="{FF2B5EF4-FFF2-40B4-BE49-F238E27FC236}">
              <a16:creationId xmlns:a16="http://schemas.microsoft.com/office/drawing/2014/main" xmlns="" id="{2FC2B231-C9E5-45E6-8850-0588344F1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7513" y="111150733"/>
          <a:ext cx="1431255" cy="143370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117</xdr:row>
      <xdr:rowOff>81511</xdr:rowOff>
    </xdr:from>
    <xdr:to>
      <xdr:col>6</xdr:col>
      <xdr:colOff>1820949</xdr:colOff>
      <xdr:row>117</xdr:row>
      <xdr:rowOff>1813329</xdr:rowOff>
    </xdr:to>
    <xdr:pic>
      <xdr:nvPicPr>
        <xdr:cNvPr id="421" name="Picture 420">
          <a:extLst>
            <a:ext uri="{FF2B5EF4-FFF2-40B4-BE49-F238E27FC236}">
              <a16:creationId xmlns:a16="http://schemas.microsoft.com/office/drawing/2014/main" xmlns="" id="{253BA8A2-B189-4C3A-BB38-D7521844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1797379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141</xdr:row>
      <xdr:rowOff>91671</xdr:rowOff>
    </xdr:from>
    <xdr:to>
      <xdr:col>6</xdr:col>
      <xdr:colOff>1820949</xdr:colOff>
      <xdr:row>141</xdr:row>
      <xdr:rowOff>1823489</xdr:rowOff>
    </xdr:to>
    <xdr:pic>
      <xdr:nvPicPr>
        <xdr:cNvPr id="423" name="Picture 422">
          <a:extLst>
            <a:ext uri="{FF2B5EF4-FFF2-40B4-BE49-F238E27FC236}">
              <a16:creationId xmlns:a16="http://schemas.microsoft.com/office/drawing/2014/main" xmlns="" id="{AD049D5F-A660-438E-9D08-2C54FAEC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23720728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142</xdr:row>
      <xdr:rowOff>91671</xdr:rowOff>
    </xdr:from>
    <xdr:to>
      <xdr:col>6</xdr:col>
      <xdr:colOff>1820949</xdr:colOff>
      <xdr:row>142</xdr:row>
      <xdr:rowOff>1823489</xdr:rowOff>
    </xdr:to>
    <xdr:pic>
      <xdr:nvPicPr>
        <xdr:cNvPr id="425" name="Picture 424">
          <a:extLst>
            <a:ext uri="{FF2B5EF4-FFF2-40B4-BE49-F238E27FC236}">
              <a16:creationId xmlns:a16="http://schemas.microsoft.com/office/drawing/2014/main" xmlns="" id="{27EFFC4A-4925-40C7-AC3F-D725E210A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25625728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143</xdr:row>
      <xdr:rowOff>91671</xdr:rowOff>
    </xdr:from>
    <xdr:to>
      <xdr:col>6</xdr:col>
      <xdr:colOff>1820949</xdr:colOff>
      <xdr:row>143</xdr:row>
      <xdr:rowOff>1823489</xdr:rowOff>
    </xdr:to>
    <xdr:pic>
      <xdr:nvPicPr>
        <xdr:cNvPr id="427" name="Picture 426">
          <a:extLst>
            <a:ext uri="{FF2B5EF4-FFF2-40B4-BE49-F238E27FC236}">
              <a16:creationId xmlns:a16="http://schemas.microsoft.com/office/drawing/2014/main" xmlns="" id="{705E2F1D-251B-4C16-B48C-D2AD74A8A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27530728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144</xdr:row>
      <xdr:rowOff>91671</xdr:rowOff>
    </xdr:from>
    <xdr:to>
      <xdr:col>6</xdr:col>
      <xdr:colOff>1820949</xdr:colOff>
      <xdr:row>144</xdr:row>
      <xdr:rowOff>1823489</xdr:rowOff>
    </xdr:to>
    <xdr:pic>
      <xdr:nvPicPr>
        <xdr:cNvPr id="429" name="Picture 428">
          <a:extLst>
            <a:ext uri="{FF2B5EF4-FFF2-40B4-BE49-F238E27FC236}">
              <a16:creationId xmlns:a16="http://schemas.microsoft.com/office/drawing/2014/main" xmlns="" id="{875C997C-0820-4A6F-AF2A-5F7AE5C30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29435728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145</xdr:row>
      <xdr:rowOff>91671</xdr:rowOff>
    </xdr:from>
    <xdr:to>
      <xdr:col>6</xdr:col>
      <xdr:colOff>1820949</xdr:colOff>
      <xdr:row>145</xdr:row>
      <xdr:rowOff>1823489</xdr:rowOff>
    </xdr:to>
    <xdr:pic>
      <xdr:nvPicPr>
        <xdr:cNvPr id="431" name="Picture 430">
          <a:extLst>
            <a:ext uri="{FF2B5EF4-FFF2-40B4-BE49-F238E27FC236}">
              <a16:creationId xmlns:a16="http://schemas.microsoft.com/office/drawing/2014/main" xmlns="" id="{FB31629F-DA8A-43B6-8003-78C4CA0FC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31340728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148</xdr:row>
      <xdr:rowOff>91671</xdr:rowOff>
    </xdr:from>
    <xdr:to>
      <xdr:col>6</xdr:col>
      <xdr:colOff>1820949</xdr:colOff>
      <xdr:row>148</xdr:row>
      <xdr:rowOff>1823489</xdr:rowOff>
    </xdr:to>
    <xdr:pic>
      <xdr:nvPicPr>
        <xdr:cNvPr id="433" name="Picture 432">
          <a:extLst>
            <a:ext uri="{FF2B5EF4-FFF2-40B4-BE49-F238E27FC236}">
              <a16:creationId xmlns:a16="http://schemas.microsoft.com/office/drawing/2014/main" xmlns="" id="{0D60BC91-7CED-4283-A368-6EB75FEBB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33245728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149</xdr:row>
      <xdr:rowOff>91671</xdr:rowOff>
    </xdr:from>
    <xdr:to>
      <xdr:col>6</xdr:col>
      <xdr:colOff>1820949</xdr:colOff>
      <xdr:row>149</xdr:row>
      <xdr:rowOff>1823489</xdr:rowOff>
    </xdr:to>
    <xdr:pic>
      <xdr:nvPicPr>
        <xdr:cNvPr id="435" name="Picture 434">
          <a:extLst>
            <a:ext uri="{FF2B5EF4-FFF2-40B4-BE49-F238E27FC236}">
              <a16:creationId xmlns:a16="http://schemas.microsoft.com/office/drawing/2014/main" xmlns="" id="{F19D71C0-9FEE-487D-95D8-F2F46D597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35150728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150</xdr:row>
      <xdr:rowOff>91671</xdr:rowOff>
    </xdr:from>
    <xdr:to>
      <xdr:col>6</xdr:col>
      <xdr:colOff>1820949</xdr:colOff>
      <xdr:row>150</xdr:row>
      <xdr:rowOff>1823489</xdr:rowOff>
    </xdr:to>
    <xdr:pic>
      <xdr:nvPicPr>
        <xdr:cNvPr id="437" name="Picture 436">
          <a:extLst>
            <a:ext uri="{FF2B5EF4-FFF2-40B4-BE49-F238E27FC236}">
              <a16:creationId xmlns:a16="http://schemas.microsoft.com/office/drawing/2014/main" xmlns="" id="{0C00048F-51BA-4ED7-97D7-12A447F90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37055728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151</xdr:row>
      <xdr:rowOff>91671</xdr:rowOff>
    </xdr:from>
    <xdr:to>
      <xdr:col>6</xdr:col>
      <xdr:colOff>1820949</xdr:colOff>
      <xdr:row>151</xdr:row>
      <xdr:rowOff>1823489</xdr:rowOff>
    </xdr:to>
    <xdr:pic>
      <xdr:nvPicPr>
        <xdr:cNvPr id="439" name="Picture 438">
          <a:extLst>
            <a:ext uri="{FF2B5EF4-FFF2-40B4-BE49-F238E27FC236}">
              <a16:creationId xmlns:a16="http://schemas.microsoft.com/office/drawing/2014/main" xmlns="" id="{0782B15B-3266-4770-BF67-BFF4C7375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38960728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127</xdr:row>
      <xdr:rowOff>91671</xdr:rowOff>
    </xdr:from>
    <xdr:to>
      <xdr:col>6</xdr:col>
      <xdr:colOff>1820949</xdr:colOff>
      <xdr:row>127</xdr:row>
      <xdr:rowOff>1823489</xdr:rowOff>
    </xdr:to>
    <xdr:pic>
      <xdr:nvPicPr>
        <xdr:cNvPr id="449" name="Picture 448">
          <a:extLst>
            <a:ext uri="{FF2B5EF4-FFF2-40B4-BE49-F238E27FC236}">
              <a16:creationId xmlns:a16="http://schemas.microsoft.com/office/drawing/2014/main" xmlns="" id="{6E7757A9-62C9-419B-9031-3FDC65F45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5806515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128</xdr:row>
      <xdr:rowOff>91671</xdr:rowOff>
    </xdr:from>
    <xdr:to>
      <xdr:col>6</xdr:col>
      <xdr:colOff>1820949</xdr:colOff>
      <xdr:row>128</xdr:row>
      <xdr:rowOff>1823489</xdr:rowOff>
    </xdr:to>
    <xdr:pic>
      <xdr:nvPicPr>
        <xdr:cNvPr id="451" name="Picture 450">
          <a:extLst>
            <a:ext uri="{FF2B5EF4-FFF2-40B4-BE49-F238E27FC236}">
              <a16:creationId xmlns:a16="http://schemas.microsoft.com/office/drawing/2014/main" xmlns="" id="{BC2CFA55-3CDF-4EFA-923E-D1EBF8DB4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59970157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129</xdr:row>
      <xdr:rowOff>80934</xdr:rowOff>
    </xdr:from>
    <xdr:to>
      <xdr:col>6</xdr:col>
      <xdr:colOff>1820949</xdr:colOff>
      <xdr:row>129</xdr:row>
      <xdr:rowOff>1815720</xdr:rowOff>
    </xdr:to>
    <xdr:pic>
      <xdr:nvPicPr>
        <xdr:cNvPr id="453" name="Picture 452">
          <a:extLst>
            <a:ext uri="{FF2B5EF4-FFF2-40B4-BE49-F238E27FC236}">
              <a16:creationId xmlns:a16="http://schemas.microsoft.com/office/drawing/2014/main" xmlns="" id="{8960908C-223B-4C1D-A877-D99DFEE6D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63780305"/>
          <a:ext cx="1731818" cy="1734786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130</xdr:row>
      <xdr:rowOff>84051</xdr:rowOff>
    </xdr:from>
    <xdr:to>
      <xdr:col>6</xdr:col>
      <xdr:colOff>1820949</xdr:colOff>
      <xdr:row>130</xdr:row>
      <xdr:rowOff>1815869</xdr:rowOff>
    </xdr:to>
    <xdr:pic>
      <xdr:nvPicPr>
        <xdr:cNvPr id="455" name="Picture 454">
          <a:extLst>
            <a:ext uri="{FF2B5EF4-FFF2-40B4-BE49-F238E27FC236}">
              <a16:creationId xmlns:a16="http://schemas.microsoft.com/office/drawing/2014/main" xmlns="" id="{06DFDFAA-03F6-41C4-B7B4-27E0F454C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65688422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131</xdr:row>
      <xdr:rowOff>84051</xdr:rowOff>
    </xdr:from>
    <xdr:to>
      <xdr:col>6</xdr:col>
      <xdr:colOff>1820949</xdr:colOff>
      <xdr:row>131</xdr:row>
      <xdr:rowOff>1815869</xdr:rowOff>
    </xdr:to>
    <xdr:pic>
      <xdr:nvPicPr>
        <xdr:cNvPr id="457" name="Picture 456">
          <a:extLst>
            <a:ext uri="{FF2B5EF4-FFF2-40B4-BE49-F238E27FC236}">
              <a16:creationId xmlns:a16="http://schemas.microsoft.com/office/drawing/2014/main" xmlns="" id="{AB084040-BD4F-4A39-93B9-3CB2DAC69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67593422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132</xdr:row>
      <xdr:rowOff>84051</xdr:rowOff>
    </xdr:from>
    <xdr:to>
      <xdr:col>6</xdr:col>
      <xdr:colOff>1820949</xdr:colOff>
      <xdr:row>132</xdr:row>
      <xdr:rowOff>1815869</xdr:rowOff>
    </xdr:to>
    <xdr:pic>
      <xdr:nvPicPr>
        <xdr:cNvPr id="459" name="Picture 458">
          <a:extLst>
            <a:ext uri="{FF2B5EF4-FFF2-40B4-BE49-F238E27FC236}">
              <a16:creationId xmlns:a16="http://schemas.microsoft.com/office/drawing/2014/main" xmlns="" id="{E8AF105D-591B-464A-9F4E-DB9606332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69498422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133</xdr:row>
      <xdr:rowOff>84051</xdr:rowOff>
    </xdr:from>
    <xdr:to>
      <xdr:col>6</xdr:col>
      <xdr:colOff>1820949</xdr:colOff>
      <xdr:row>133</xdr:row>
      <xdr:rowOff>1815869</xdr:rowOff>
    </xdr:to>
    <xdr:pic>
      <xdr:nvPicPr>
        <xdr:cNvPr id="461" name="Picture 460">
          <a:extLst>
            <a:ext uri="{FF2B5EF4-FFF2-40B4-BE49-F238E27FC236}">
              <a16:creationId xmlns:a16="http://schemas.microsoft.com/office/drawing/2014/main" xmlns="" id="{5AAEDADF-4533-4E49-BB8E-27D936405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71403422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134</xdr:row>
      <xdr:rowOff>84051</xdr:rowOff>
    </xdr:from>
    <xdr:to>
      <xdr:col>6</xdr:col>
      <xdr:colOff>1820949</xdr:colOff>
      <xdr:row>134</xdr:row>
      <xdr:rowOff>1815869</xdr:rowOff>
    </xdr:to>
    <xdr:pic>
      <xdr:nvPicPr>
        <xdr:cNvPr id="463" name="Picture 462">
          <a:extLst>
            <a:ext uri="{FF2B5EF4-FFF2-40B4-BE49-F238E27FC236}">
              <a16:creationId xmlns:a16="http://schemas.microsoft.com/office/drawing/2014/main" xmlns="" id="{0A967207-3B31-4DAA-8FA0-5A78380E4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73308422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135</xdr:row>
      <xdr:rowOff>84051</xdr:rowOff>
    </xdr:from>
    <xdr:to>
      <xdr:col>6</xdr:col>
      <xdr:colOff>1820949</xdr:colOff>
      <xdr:row>135</xdr:row>
      <xdr:rowOff>1815869</xdr:rowOff>
    </xdr:to>
    <xdr:pic>
      <xdr:nvPicPr>
        <xdr:cNvPr id="465" name="Picture 464">
          <a:extLst>
            <a:ext uri="{FF2B5EF4-FFF2-40B4-BE49-F238E27FC236}">
              <a16:creationId xmlns:a16="http://schemas.microsoft.com/office/drawing/2014/main" xmlns="" id="{2A963155-F2A3-47EF-AD07-6452455B4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75213422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118</xdr:row>
      <xdr:rowOff>89131</xdr:rowOff>
    </xdr:from>
    <xdr:to>
      <xdr:col>6</xdr:col>
      <xdr:colOff>1820949</xdr:colOff>
      <xdr:row>118</xdr:row>
      <xdr:rowOff>1820949</xdr:rowOff>
    </xdr:to>
    <xdr:pic>
      <xdr:nvPicPr>
        <xdr:cNvPr id="467" name="Picture 466">
          <a:extLst>
            <a:ext uri="{FF2B5EF4-FFF2-40B4-BE49-F238E27FC236}">
              <a16:creationId xmlns:a16="http://schemas.microsoft.com/office/drawing/2014/main" xmlns="" id="{8EB61527-C6E2-40DD-AE94-1D35BC1C8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79039388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119</xdr:row>
      <xdr:rowOff>89131</xdr:rowOff>
    </xdr:from>
    <xdr:to>
      <xdr:col>6</xdr:col>
      <xdr:colOff>1820949</xdr:colOff>
      <xdr:row>119</xdr:row>
      <xdr:rowOff>1820949</xdr:rowOff>
    </xdr:to>
    <xdr:pic>
      <xdr:nvPicPr>
        <xdr:cNvPr id="469" name="Picture 468">
          <a:extLst>
            <a:ext uri="{FF2B5EF4-FFF2-40B4-BE49-F238E27FC236}">
              <a16:creationId xmlns:a16="http://schemas.microsoft.com/office/drawing/2014/main" xmlns="" id="{F22E7A59-84BB-43A1-A442-25A1AA9A7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80944388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120</xdr:row>
      <xdr:rowOff>89131</xdr:rowOff>
    </xdr:from>
    <xdr:to>
      <xdr:col>6</xdr:col>
      <xdr:colOff>1820949</xdr:colOff>
      <xdr:row>120</xdr:row>
      <xdr:rowOff>1820949</xdr:rowOff>
    </xdr:to>
    <xdr:pic>
      <xdr:nvPicPr>
        <xdr:cNvPr id="471" name="Picture 470">
          <a:extLst>
            <a:ext uri="{FF2B5EF4-FFF2-40B4-BE49-F238E27FC236}">
              <a16:creationId xmlns:a16="http://schemas.microsoft.com/office/drawing/2014/main" xmlns="" id="{E9469395-5C52-4DD6-BABD-567E98105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82849388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121</xdr:row>
      <xdr:rowOff>89131</xdr:rowOff>
    </xdr:from>
    <xdr:to>
      <xdr:col>6</xdr:col>
      <xdr:colOff>1820949</xdr:colOff>
      <xdr:row>121</xdr:row>
      <xdr:rowOff>1820949</xdr:rowOff>
    </xdr:to>
    <xdr:pic>
      <xdr:nvPicPr>
        <xdr:cNvPr id="473" name="Picture 472">
          <a:extLst>
            <a:ext uri="{FF2B5EF4-FFF2-40B4-BE49-F238E27FC236}">
              <a16:creationId xmlns:a16="http://schemas.microsoft.com/office/drawing/2014/main" xmlns="" id="{AFEF8163-396A-4E88-B6CC-03EFA7554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84754388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122</xdr:row>
      <xdr:rowOff>89131</xdr:rowOff>
    </xdr:from>
    <xdr:to>
      <xdr:col>6</xdr:col>
      <xdr:colOff>1820949</xdr:colOff>
      <xdr:row>122</xdr:row>
      <xdr:rowOff>1820949</xdr:rowOff>
    </xdr:to>
    <xdr:pic>
      <xdr:nvPicPr>
        <xdr:cNvPr id="475" name="Picture 474">
          <a:extLst>
            <a:ext uri="{FF2B5EF4-FFF2-40B4-BE49-F238E27FC236}">
              <a16:creationId xmlns:a16="http://schemas.microsoft.com/office/drawing/2014/main" xmlns="" id="{C7090541-840F-4D98-A7FA-50CA7D238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86659388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46</xdr:row>
      <xdr:rowOff>78394</xdr:rowOff>
    </xdr:from>
    <xdr:to>
      <xdr:col>6</xdr:col>
      <xdr:colOff>1820949</xdr:colOff>
      <xdr:row>46</xdr:row>
      <xdr:rowOff>1813181</xdr:rowOff>
    </xdr:to>
    <xdr:pic>
      <xdr:nvPicPr>
        <xdr:cNvPr id="477" name="Picture 476">
          <a:extLst>
            <a:ext uri="{FF2B5EF4-FFF2-40B4-BE49-F238E27FC236}">
              <a16:creationId xmlns:a16="http://schemas.microsoft.com/office/drawing/2014/main" xmlns="" id="{B2A9371F-8265-4CAB-A0E6-44F8F1BA8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90469537"/>
          <a:ext cx="1731818" cy="1734787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123</xdr:row>
      <xdr:rowOff>81511</xdr:rowOff>
    </xdr:from>
    <xdr:to>
      <xdr:col>6</xdr:col>
      <xdr:colOff>1820949</xdr:colOff>
      <xdr:row>123</xdr:row>
      <xdr:rowOff>1813329</xdr:rowOff>
    </xdr:to>
    <xdr:pic>
      <xdr:nvPicPr>
        <xdr:cNvPr id="479" name="Picture 478">
          <a:extLst>
            <a:ext uri="{FF2B5EF4-FFF2-40B4-BE49-F238E27FC236}">
              <a16:creationId xmlns:a16="http://schemas.microsoft.com/office/drawing/2014/main" xmlns="" id="{9050DCF5-A36B-4BB6-8375-3CCE1C998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92377654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124</xdr:row>
      <xdr:rowOff>81511</xdr:rowOff>
    </xdr:from>
    <xdr:to>
      <xdr:col>6</xdr:col>
      <xdr:colOff>1820949</xdr:colOff>
      <xdr:row>124</xdr:row>
      <xdr:rowOff>1813329</xdr:rowOff>
    </xdr:to>
    <xdr:pic>
      <xdr:nvPicPr>
        <xdr:cNvPr id="481" name="Picture 480">
          <a:extLst>
            <a:ext uri="{FF2B5EF4-FFF2-40B4-BE49-F238E27FC236}">
              <a16:creationId xmlns:a16="http://schemas.microsoft.com/office/drawing/2014/main" xmlns="" id="{DCA703B8-31B8-4A81-9D71-50B6263F2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94282654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125</xdr:row>
      <xdr:rowOff>81511</xdr:rowOff>
    </xdr:from>
    <xdr:to>
      <xdr:col>6</xdr:col>
      <xdr:colOff>1820949</xdr:colOff>
      <xdr:row>125</xdr:row>
      <xdr:rowOff>1813329</xdr:rowOff>
    </xdr:to>
    <xdr:pic>
      <xdr:nvPicPr>
        <xdr:cNvPr id="483" name="Picture 482">
          <a:extLst>
            <a:ext uri="{FF2B5EF4-FFF2-40B4-BE49-F238E27FC236}">
              <a16:creationId xmlns:a16="http://schemas.microsoft.com/office/drawing/2014/main" xmlns="" id="{242AF9BD-5430-4637-87E1-5F31A6A23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196187654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125113</xdr:colOff>
      <xdr:row>2</xdr:row>
      <xdr:rowOff>231793</xdr:rowOff>
    </xdr:from>
    <xdr:to>
      <xdr:col>6</xdr:col>
      <xdr:colOff>1556368</xdr:colOff>
      <xdr:row>2</xdr:row>
      <xdr:rowOff>1663048</xdr:rowOff>
    </xdr:to>
    <xdr:pic>
      <xdr:nvPicPr>
        <xdr:cNvPr id="485" name="Picture 484">
          <a:extLst>
            <a:ext uri="{FF2B5EF4-FFF2-40B4-BE49-F238E27FC236}">
              <a16:creationId xmlns:a16="http://schemas.microsoft.com/office/drawing/2014/main" xmlns="" id="{BC4DA74E-BDC8-4037-963E-3A7C686E3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6813" y="650893"/>
          <a:ext cx="1431255" cy="1431255"/>
        </a:xfrm>
        <a:prstGeom prst="rect">
          <a:avLst/>
        </a:prstGeom>
      </xdr:spPr>
    </xdr:pic>
    <xdr:clientData/>
  </xdr:twoCellAnchor>
  <xdr:twoCellAnchor>
    <xdr:from>
      <xdr:col>6</xdr:col>
      <xdr:colOff>125113</xdr:colOff>
      <xdr:row>3</xdr:row>
      <xdr:rowOff>231793</xdr:rowOff>
    </xdr:from>
    <xdr:to>
      <xdr:col>6</xdr:col>
      <xdr:colOff>1556368</xdr:colOff>
      <xdr:row>3</xdr:row>
      <xdr:rowOff>1663048</xdr:rowOff>
    </xdr:to>
    <xdr:pic>
      <xdr:nvPicPr>
        <xdr:cNvPr id="487" name="Picture 486">
          <a:extLst>
            <a:ext uri="{FF2B5EF4-FFF2-40B4-BE49-F238E27FC236}">
              <a16:creationId xmlns:a16="http://schemas.microsoft.com/office/drawing/2014/main" xmlns="" id="{03F50349-A8FA-4CAB-A2FD-1F8F2C1E8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6813" y="2555893"/>
          <a:ext cx="1431255" cy="1431255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58</xdr:row>
      <xdr:rowOff>81511</xdr:rowOff>
    </xdr:from>
    <xdr:to>
      <xdr:col>6</xdr:col>
      <xdr:colOff>1820949</xdr:colOff>
      <xdr:row>58</xdr:row>
      <xdr:rowOff>1813329</xdr:rowOff>
    </xdr:to>
    <xdr:pic>
      <xdr:nvPicPr>
        <xdr:cNvPr id="489" name="Picture 488">
          <a:extLst>
            <a:ext uri="{FF2B5EF4-FFF2-40B4-BE49-F238E27FC236}">
              <a16:creationId xmlns:a16="http://schemas.microsoft.com/office/drawing/2014/main" xmlns="" id="{931B8361-BE0B-4B82-9CBC-83F2D487D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01902654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67</xdr:row>
      <xdr:rowOff>81511</xdr:rowOff>
    </xdr:from>
    <xdr:to>
      <xdr:col>6</xdr:col>
      <xdr:colOff>1820949</xdr:colOff>
      <xdr:row>67</xdr:row>
      <xdr:rowOff>1813329</xdr:rowOff>
    </xdr:to>
    <xdr:pic>
      <xdr:nvPicPr>
        <xdr:cNvPr id="491" name="Picture 490">
          <a:extLst>
            <a:ext uri="{FF2B5EF4-FFF2-40B4-BE49-F238E27FC236}">
              <a16:creationId xmlns:a16="http://schemas.microsoft.com/office/drawing/2014/main" xmlns="" id="{30382861-F48A-4716-95AD-1CCD7F946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03807654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68</xdr:row>
      <xdr:rowOff>81511</xdr:rowOff>
    </xdr:from>
    <xdr:to>
      <xdr:col>6</xdr:col>
      <xdr:colOff>1820949</xdr:colOff>
      <xdr:row>68</xdr:row>
      <xdr:rowOff>1813329</xdr:rowOff>
    </xdr:to>
    <xdr:pic>
      <xdr:nvPicPr>
        <xdr:cNvPr id="493" name="Picture 492">
          <a:extLst>
            <a:ext uri="{FF2B5EF4-FFF2-40B4-BE49-F238E27FC236}">
              <a16:creationId xmlns:a16="http://schemas.microsoft.com/office/drawing/2014/main" xmlns="" id="{B7A1CADF-5DED-4818-B569-E279CD069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05712654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69</xdr:row>
      <xdr:rowOff>81511</xdr:rowOff>
    </xdr:from>
    <xdr:to>
      <xdr:col>6</xdr:col>
      <xdr:colOff>1820949</xdr:colOff>
      <xdr:row>69</xdr:row>
      <xdr:rowOff>1813329</xdr:rowOff>
    </xdr:to>
    <xdr:pic>
      <xdr:nvPicPr>
        <xdr:cNvPr id="495" name="Picture 494">
          <a:extLst>
            <a:ext uri="{FF2B5EF4-FFF2-40B4-BE49-F238E27FC236}">
              <a16:creationId xmlns:a16="http://schemas.microsoft.com/office/drawing/2014/main" xmlns="" id="{66C07CDD-58F9-4D9E-AF3F-CBCF05DE7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07617654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125113</xdr:colOff>
      <xdr:row>4</xdr:row>
      <xdr:rowOff>231793</xdr:rowOff>
    </xdr:from>
    <xdr:to>
      <xdr:col>6</xdr:col>
      <xdr:colOff>1556368</xdr:colOff>
      <xdr:row>4</xdr:row>
      <xdr:rowOff>1663048</xdr:rowOff>
    </xdr:to>
    <xdr:pic>
      <xdr:nvPicPr>
        <xdr:cNvPr id="497" name="Picture 496">
          <a:extLst>
            <a:ext uri="{FF2B5EF4-FFF2-40B4-BE49-F238E27FC236}">
              <a16:creationId xmlns:a16="http://schemas.microsoft.com/office/drawing/2014/main" xmlns="" id="{6A8FF984-88CB-4C4B-B405-EE81B571F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6813" y="4460893"/>
          <a:ext cx="1431255" cy="1431255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5</xdr:row>
      <xdr:rowOff>81511</xdr:rowOff>
    </xdr:from>
    <xdr:to>
      <xdr:col>6</xdr:col>
      <xdr:colOff>1820949</xdr:colOff>
      <xdr:row>5</xdr:row>
      <xdr:rowOff>1813329</xdr:rowOff>
    </xdr:to>
    <xdr:pic>
      <xdr:nvPicPr>
        <xdr:cNvPr id="499" name="Picture 498">
          <a:extLst>
            <a:ext uri="{FF2B5EF4-FFF2-40B4-BE49-F238E27FC236}">
              <a16:creationId xmlns:a16="http://schemas.microsoft.com/office/drawing/2014/main" xmlns="" id="{F7479072-DD88-45CA-9393-897CEBA53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11427654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6</xdr:row>
      <xdr:rowOff>81511</xdr:rowOff>
    </xdr:from>
    <xdr:to>
      <xdr:col>6</xdr:col>
      <xdr:colOff>1820949</xdr:colOff>
      <xdr:row>6</xdr:row>
      <xdr:rowOff>1813329</xdr:rowOff>
    </xdr:to>
    <xdr:pic>
      <xdr:nvPicPr>
        <xdr:cNvPr id="501" name="Picture 500">
          <a:extLst>
            <a:ext uri="{FF2B5EF4-FFF2-40B4-BE49-F238E27FC236}">
              <a16:creationId xmlns:a16="http://schemas.microsoft.com/office/drawing/2014/main" xmlns="" id="{27FD0C21-D89A-4726-845F-09020BAB0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13332654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239413</xdr:colOff>
      <xdr:row>7</xdr:row>
      <xdr:rowOff>236873</xdr:rowOff>
    </xdr:from>
    <xdr:to>
      <xdr:col>6</xdr:col>
      <xdr:colOff>1670668</xdr:colOff>
      <xdr:row>7</xdr:row>
      <xdr:rowOff>1668128</xdr:rowOff>
    </xdr:to>
    <xdr:pic>
      <xdr:nvPicPr>
        <xdr:cNvPr id="503" name="Picture 502">
          <a:extLst>
            <a:ext uri="{FF2B5EF4-FFF2-40B4-BE49-F238E27FC236}">
              <a16:creationId xmlns:a16="http://schemas.microsoft.com/office/drawing/2014/main" xmlns="" id="{719DD4EE-6A47-491B-9F42-F94AC2DD4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1113" y="10180973"/>
          <a:ext cx="1431255" cy="1431255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8</xdr:row>
      <xdr:rowOff>86591</xdr:rowOff>
    </xdr:from>
    <xdr:to>
      <xdr:col>6</xdr:col>
      <xdr:colOff>1820949</xdr:colOff>
      <xdr:row>8</xdr:row>
      <xdr:rowOff>1818409</xdr:rowOff>
    </xdr:to>
    <xdr:pic>
      <xdr:nvPicPr>
        <xdr:cNvPr id="505" name="Picture 504">
          <a:extLst>
            <a:ext uri="{FF2B5EF4-FFF2-40B4-BE49-F238E27FC236}">
              <a16:creationId xmlns:a16="http://schemas.microsoft.com/office/drawing/2014/main" xmlns="" id="{A9910757-CF9A-4263-BEA1-13CF64A5F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1906362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9</xdr:row>
      <xdr:rowOff>86591</xdr:rowOff>
    </xdr:from>
    <xdr:to>
      <xdr:col>6</xdr:col>
      <xdr:colOff>1820949</xdr:colOff>
      <xdr:row>9</xdr:row>
      <xdr:rowOff>1818409</xdr:rowOff>
    </xdr:to>
    <xdr:pic>
      <xdr:nvPicPr>
        <xdr:cNvPr id="507" name="Picture 506">
          <a:extLst>
            <a:ext uri="{FF2B5EF4-FFF2-40B4-BE49-F238E27FC236}">
              <a16:creationId xmlns:a16="http://schemas.microsoft.com/office/drawing/2014/main" xmlns="" id="{E97B1646-DC8A-41E7-9CE4-C13392F89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2096862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79</xdr:row>
      <xdr:rowOff>91671</xdr:rowOff>
    </xdr:from>
    <xdr:to>
      <xdr:col>6</xdr:col>
      <xdr:colOff>1820949</xdr:colOff>
      <xdr:row>79</xdr:row>
      <xdr:rowOff>1823489</xdr:rowOff>
    </xdr:to>
    <xdr:pic>
      <xdr:nvPicPr>
        <xdr:cNvPr id="509" name="Picture 508">
          <a:extLst>
            <a:ext uri="{FF2B5EF4-FFF2-40B4-BE49-F238E27FC236}">
              <a16:creationId xmlns:a16="http://schemas.microsoft.com/office/drawing/2014/main" xmlns="" id="{7143704A-ED42-4290-BA81-4105B6214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24794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10</xdr:row>
      <xdr:rowOff>91671</xdr:rowOff>
    </xdr:from>
    <xdr:to>
      <xdr:col>6</xdr:col>
      <xdr:colOff>1820949</xdr:colOff>
      <xdr:row>10</xdr:row>
      <xdr:rowOff>1823489</xdr:rowOff>
    </xdr:to>
    <xdr:pic>
      <xdr:nvPicPr>
        <xdr:cNvPr id="511" name="Picture 510">
          <a:extLst>
            <a:ext uri="{FF2B5EF4-FFF2-40B4-BE49-F238E27FC236}">
              <a16:creationId xmlns:a16="http://schemas.microsoft.com/office/drawing/2014/main" xmlns="" id="{6B2B1518-586E-42CC-A3B9-C27BB6B3F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26699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11</xdr:row>
      <xdr:rowOff>91671</xdr:rowOff>
    </xdr:from>
    <xdr:to>
      <xdr:col>6</xdr:col>
      <xdr:colOff>1820949</xdr:colOff>
      <xdr:row>11</xdr:row>
      <xdr:rowOff>1823489</xdr:rowOff>
    </xdr:to>
    <xdr:pic>
      <xdr:nvPicPr>
        <xdr:cNvPr id="513" name="Picture 512">
          <a:extLst>
            <a:ext uri="{FF2B5EF4-FFF2-40B4-BE49-F238E27FC236}">
              <a16:creationId xmlns:a16="http://schemas.microsoft.com/office/drawing/2014/main" xmlns="" id="{AEF7645C-4F97-4CB7-B9E6-3DEE6A08D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28604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12</xdr:row>
      <xdr:rowOff>91671</xdr:rowOff>
    </xdr:from>
    <xdr:to>
      <xdr:col>6</xdr:col>
      <xdr:colOff>1820949</xdr:colOff>
      <xdr:row>12</xdr:row>
      <xdr:rowOff>1823489</xdr:rowOff>
    </xdr:to>
    <xdr:pic>
      <xdr:nvPicPr>
        <xdr:cNvPr id="515" name="Picture 514">
          <a:extLst>
            <a:ext uri="{FF2B5EF4-FFF2-40B4-BE49-F238E27FC236}">
              <a16:creationId xmlns:a16="http://schemas.microsoft.com/office/drawing/2014/main" xmlns="" id="{BC7FEA7A-0DFA-4B0C-979A-0F91E6EBA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30509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13</xdr:row>
      <xdr:rowOff>91671</xdr:rowOff>
    </xdr:from>
    <xdr:to>
      <xdr:col>6</xdr:col>
      <xdr:colOff>1820949</xdr:colOff>
      <xdr:row>13</xdr:row>
      <xdr:rowOff>1823489</xdr:rowOff>
    </xdr:to>
    <xdr:pic>
      <xdr:nvPicPr>
        <xdr:cNvPr id="517" name="Picture 516">
          <a:extLst>
            <a:ext uri="{FF2B5EF4-FFF2-40B4-BE49-F238E27FC236}">
              <a16:creationId xmlns:a16="http://schemas.microsoft.com/office/drawing/2014/main" xmlns="" id="{1AE4DEC3-0948-4485-B773-CB4DE39B9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32414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14</xdr:row>
      <xdr:rowOff>91671</xdr:rowOff>
    </xdr:from>
    <xdr:to>
      <xdr:col>6</xdr:col>
      <xdr:colOff>1820949</xdr:colOff>
      <xdr:row>14</xdr:row>
      <xdr:rowOff>1823489</xdr:rowOff>
    </xdr:to>
    <xdr:pic>
      <xdr:nvPicPr>
        <xdr:cNvPr id="519" name="Picture 518">
          <a:extLst>
            <a:ext uri="{FF2B5EF4-FFF2-40B4-BE49-F238E27FC236}">
              <a16:creationId xmlns:a16="http://schemas.microsoft.com/office/drawing/2014/main" xmlns="" id="{747B5F06-0403-4DEC-A664-D3A74967D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34319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15</xdr:row>
      <xdr:rowOff>91671</xdr:rowOff>
    </xdr:from>
    <xdr:to>
      <xdr:col>6</xdr:col>
      <xdr:colOff>1820949</xdr:colOff>
      <xdr:row>15</xdr:row>
      <xdr:rowOff>1823489</xdr:rowOff>
    </xdr:to>
    <xdr:pic>
      <xdr:nvPicPr>
        <xdr:cNvPr id="521" name="Picture 520">
          <a:extLst>
            <a:ext uri="{FF2B5EF4-FFF2-40B4-BE49-F238E27FC236}">
              <a16:creationId xmlns:a16="http://schemas.microsoft.com/office/drawing/2014/main" xmlns="" id="{B5A629AE-30B9-4A21-B04E-CE4C1CB76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36224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16</xdr:row>
      <xdr:rowOff>91671</xdr:rowOff>
    </xdr:from>
    <xdr:to>
      <xdr:col>6</xdr:col>
      <xdr:colOff>1820949</xdr:colOff>
      <xdr:row>16</xdr:row>
      <xdr:rowOff>1823489</xdr:rowOff>
    </xdr:to>
    <xdr:pic>
      <xdr:nvPicPr>
        <xdr:cNvPr id="523" name="Picture 522">
          <a:extLst>
            <a:ext uri="{FF2B5EF4-FFF2-40B4-BE49-F238E27FC236}">
              <a16:creationId xmlns:a16="http://schemas.microsoft.com/office/drawing/2014/main" xmlns="" id="{9382DF92-64D2-4272-85F6-06B008358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38129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17</xdr:row>
      <xdr:rowOff>91671</xdr:rowOff>
    </xdr:from>
    <xdr:to>
      <xdr:col>6</xdr:col>
      <xdr:colOff>1820949</xdr:colOff>
      <xdr:row>17</xdr:row>
      <xdr:rowOff>1823489</xdr:rowOff>
    </xdr:to>
    <xdr:pic>
      <xdr:nvPicPr>
        <xdr:cNvPr id="525" name="Picture 524">
          <a:extLst>
            <a:ext uri="{FF2B5EF4-FFF2-40B4-BE49-F238E27FC236}">
              <a16:creationId xmlns:a16="http://schemas.microsoft.com/office/drawing/2014/main" xmlns="" id="{35E393F6-D283-4A5F-80C3-4EF950B3F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40034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18</xdr:row>
      <xdr:rowOff>91671</xdr:rowOff>
    </xdr:from>
    <xdr:to>
      <xdr:col>6</xdr:col>
      <xdr:colOff>1820949</xdr:colOff>
      <xdr:row>18</xdr:row>
      <xdr:rowOff>1823489</xdr:rowOff>
    </xdr:to>
    <xdr:pic>
      <xdr:nvPicPr>
        <xdr:cNvPr id="527" name="Picture 526">
          <a:extLst>
            <a:ext uri="{FF2B5EF4-FFF2-40B4-BE49-F238E27FC236}">
              <a16:creationId xmlns:a16="http://schemas.microsoft.com/office/drawing/2014/main" xmlns="" id="{46703180-BE5B-4F6B-B1B7-72B86575B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41939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19</xdr:row>
      <xdr:rowOff>91671</xdr:rowOff>
    </xdr:from>
    <xdr:to>
      <xdr:col>6</xdr:col>
      <xdr:colOff>1820949</xdr:colOff>
      <xdr:row>19</xdr:row>
      <xdr:rowOff>1823489</xdr:rowOff>
    </xdr:to>
    <xdr:pic>
      <xdr:nvPicPr>
        <xdr:cNvPr id="529" name="Picture 528">
          <a:extLst>
            <a:ext uri="{FF2B5EF4-FFF2-40B4-BE49-F238E27FC236}">
              <a16:creationId xmlns:a16="http://schemas.microsoft.com/office/drawing/2014/main" xmlns="" id="{2988A639-FFBD-4873-BFD0-5ECE9BCE5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43844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20</xdr:row>
      <xdr:rowOff>91671</xdr:rowOff>
    </xdr:from>
    <xdr:to>
      <xdr:col>6</xdr:col>
      <xdr:colOff>1820949</xdr:colOff>
      <xdr:row>20</xdr:row>
      <xdr:rowOff>1823489</xdr:rowOff>
    </xdr:to>
    <xdr:pic>
      <xdr:nvPicPr>
        <xdr:cNvPr id="531" name="Picture 530">
          <a:extLst>
            <a:ext uri="{FF2B5EF4-FFF2-40B4-BE49-F238E27FC236}">
              <a16:creationId xmlns:a16="http://schemas.microsoft.com/office/drawing/2014/main" xmlns="" id="{69A2F34A-770F-4927-A095-7E3DBD30A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45749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21</xdr:row>
      <xdr:rowOff>91671</xdr:rowOff>
    </xdr:from>
    <xdr:to>
      <xdr:col>6</xdr:col>
      <xdr:colOff>1820949</xdr:colOff>
      <xdr:row>21</xdr:row>
      <xdr:rowOff>1823489</xdr:rowOff>
    </xdr:to>
    <xdr:pic>
      <xdr:nvPicPr>
        <xdr:cNvPr id="533" name="Picture 532">
          <a:extLst>
            <a:ext uri="{FF2B5EF4-FFF2-40B4-BE49-F238E27FC236}">
              <a16:creationId xmlns:a16="http://schemas.microsoft.com/office/drawing/2014/main" xmlns="" id="{9355A014-68FD-44AE-B89D-AB291306A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47654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22</xdr:row>
      <xdr:rowOff>91671</xdr:rowOff>
    </xdr:from>
    <xdr:to>
      <xdr:col>6</xdr:col>
      <xdr:colOff>1820949</xdr:colOff>
      <xdr:row>22</xdr:row>
      <xdr:rowOff>1823489</xdr:rowOff>
    </xdr:to>
    <xdr:pic>
      <xdr:nvPicPr>
        <xdr:cNvPr id="535" name="Picture 534">
          <a:extLst>
            <a:ext uri="{FF2B5EF4-FFF2-40B4-BE49-F238E27FC236}">
              <a16:creationId xmlns:a16="http://schemas.microsoft.com/office/drawing/2014/main" xmlns="" id="{89243620-9512-42C2-A9C5-30A4D3FC7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49559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23</xdr:row>
      <xdr:rowOff>91671</xdr:rowOff>
    </xdr:from>
    <xdr:to>
      <xdr:col>6</xdr:col>
      <xdr:colOff>1820949</xdr:colOff>
      <xdr:row>23</xdr:row>
      <xdr:rowOff>1823489</xdr:rowOff>
    </xdr:to>
    <xdr:pic>
      <xdr:nvPicPr>
        <xdr:cNvPr id="537" name="Picture 536">
          <a:extLst>
            <a:ext uri="{FF2B5EF4-FFF2-40B4-BE49-F238E27FC236}">
              <a16:creationId xmlns:a16="http://schemas.microsoft.com/office/drawing/2014/main" xmlns="" id="{8BF6EC28-ECFD-4B07-B25D-7D9751489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51464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24</xdr:row>
      <xdr:rowOff>91671</xdr:rowOff>
    </xdr:from>
    <xdr:to>
      <xdr:col>6</xdr:col>
      <xdr:colOff>1820949</xdr:colOff>
      <xdr:row>24</xdr:row>
      <xdr:rowOff>1823489</xdr:rowOff>
    </xdr:to>
    <xdr:pic>
      <xdr:nvPicPr>
        <xdr:cNvPr id="539" name="Picture 538">
          <a:extLst>
            <a:ext uri="{FF2B5EF4-FFF2-40B4-BE49-F238E27FC236}">
              <a16:creationId xmlns:a16="http://schemas.microsoft.com/office/drawing/2014/main" xmlns="" id="{85E2763B-170C-488B-8105-5FD83260D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53369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25</xdr:row>
      <xdr:rowOff>91671</xdr:rowOff>
    </xdr:from>
    <xdr:to>
      <xdr:col>6</xdr:col>
      <xdr:colOff>1820949</xdr:colOff>
      <xdr:row>25</xdr:row>
      <xdr:rowOff>1823489</xdr:rowOff>
    </xdr:to>
    <xdr:pic>
      <xdr:nvPicPr>
        <xdr:cNvPr id="541" name="Picture 540">
          <a:extLst>
            <a:ext uri="{FF2B5EF4-FFF2-40B4-BE49-F238E27FC236}">
              <a16:creationId xmlns:a16="http://schemas.microsoft.com/office/drawing/2014/main" xmlns="" id="{BDB2D824-4657-41CA-A379-16FE17C4E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55274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26</xdr:row>
      <xdr:rowOff>91671</xdr:rowOff>
    </xdr:from>
    <xdr:to>
      <xdr:col>6</xdr:col>
      <xdr:colOff>1820949</xdr:colOff>
      <xdr:row>26</xdr:row>
      <xdr:rowOff>1823489</xdr:rowOff>
    </xdr:to>
    <xdr:pic>
      <xdr:nvPicPr>
        <xdr:cNvPr id="543" name="Picture 542">
          <a:extLst>
            <a:ext uri="{FF2B5EF4-FFF2-40B4-BE49-F238E27FC236}">
              <a16:creationId xmlns:a16="http://schemas.microsoft.com/office/drawing/2014/main" xmlns="" id="{11211F3A-885C-4A9F-A7CC-81EB1E087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57179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27</xdr:row>
      <xdr:rowOff>91671</xdr:rowOff>
    </xdr:from>
    <xdr:to>
      <xdr:col>6</xdr:col>
      <xdr:colOff>1820949</xdr:colOff>
      <xdr:row>27</xdr:row>
      <xdr:rowOff>1823489</xdr:rowOff>
    </xdr:to>
    <xdr:pic>
      <xdr:nvPicPr>
        <xdr:cNvPr id="545" name="Picture 544">
          <a:extLst>
            <a:ext uri="{FF2B5EF4-FFF2-40B4-BE49-F238E27FC236}">
              <a16:creationId xmlns:a16="http://schemas.microsoft.com/office/drawing/2014/main" xmlns="" id="{B0D7C1F8-102D-4164-9BED-F213D250A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59084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28</xdr:row>
      <xdr:rowOff>91671</xdr:rowOff>
    </xdr:from>
    <xdr:to>
      <xdr:col>6</xdr:col>
      <xdr:colOff>1820949</xdr:colOff>
      <xdr:row>28</xdr:row>
      <xdr:rowOff>1823489</xdr:rowOff>
    </xdr:to>
    <xdr:pic>
      <xdr:nvPicPr>
        <xdr:cNvPr id="547" name="Picture 546">
          <a:extLst>
            <a:ext uri="{FF2B5EF4-FFF2-40B4-BE49-F238E27FC236}">
              <a16:creationId xmlns:a16="http://schemas.microsoft.com/office/drawing/2014/main" xmlns="" id="{4B936FB8-7CB3-4298-9075-421E3F950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60989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29</xdr:row>
      <xdr:rowOff>91671</xdr:rowOff>
    </xdr:from>
    <xdr:to>
      <xdr:col>6</xdr:col>
      <xdr:colOff>1820949</xdr:colOff>
      <xdr:row>29</xdr:row>
      <xdr:rowOff>1823489</xdr:rowOff>
    </xdr:to>
    <xdr:pic>
      <xdr:nvPicPr>
        <xdr:cNvPr id="549" name="Picture 548">
          <a:extLst>
            <a:ext uri="{FF2B5EF4-FFF2-40B4-BE49-F238E27FC236}">
              <a16:creationId xmlns:a16="http://schemas.microsoft.com/office/drawing/2014/main" xmlns="" id="{6112E82F-BA89-4B28-87E4-8BCB31B71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62894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30</xdr:row>
      <xdr:rowOff>91671</xdr:rowOff>
    </xdr:from>
    <xdr:to>
      <xdr:col>6</xdr:col>
      <xdr:colOff>1820949</xdr:colOff>
      <xdr:row>30</xdr:row>
      <xdr:rowOff>1823489</xdr:rowOff>
    </xdr:to>
    <xdr:pic>
      <xdr:nvPicPr>
        <xdr:cNvPr id="551" name="Picture 550">
          <a:extLst>
            <a:ext uri="{FF2B5EF4-FFF2-40B4-BE49-F238E27FC236}">
              <a16:creationId xmlns:a16="http://schemas.microsoft.com/office/drawing/2014/main" xmlns="" id="{53D67E6D-85DD-49E9-BC3D-77CB1FB7D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64799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31</xdr:row>
      <xdr:rowOff>91671</xdr:rowOff>
    </xdr:from>
    <xdr:to>
      <xdr:col>6</xdr:col>
      <xdr:colOff>1820949</xdr:colOff>
      <xdr:row>31</xdr:row>
      <xdr:rowOff>1823489</xdr:rowOff>
    </xdr:to>
    <xdr:pic>
      <xdr:nvPicPr>
        <xdr:cNvPr id="553" name="Picture 552">
          <a:extLst>
            <a:ext uri="{FF2B5EF4-FFF2-40B4-BE49-F238E27FC236}">
              <a16:creationId xmlns:a16="http://schemas.microsoft.com/office/drawing/2014/main" xmlns="" id="{9AEC2D3A-57FD-4E9A-918B-368A8218E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66704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78245</xdr:colOff>
      <xdr:row>32</xdr:row>
      <xdr:rowOff>555171</xdr:rowOff>
    </xdr:from>
    <xdr:to>
      <xdr:col>6</xdr:col>
      <xdr:colOff>1828800</xdr:colOff>
      <xdr:row>32</xdr:row>
      <xdr:rowOff>1621761</xdr:rowOff>
    </xdr:to>
    <xdr:pic>
      <xdr:nvPicPr>
        <xdr:cNvPr id="555" name="Picture 554">
          <a:extLst>
            <a:ext uri="{FF2B5EF4-FFF2-40B4-BE49-F238E27FC236}">
              <a16:creationId xmlns:a16="http://schemas.microsoft.com/office/drawing/2014/main" xmlns="" id="{605E541A-B28B-4E47-8971-F6D5646CD5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764" r="24690" b="27351"/>
        <a:stretch/>
      </xdr:blipFill>
      <xdr:spPr>
        <a:xfrm>
          <a:off x="4672016" y="269073085"/>
          <a:ext cx="1750555" cy="1066590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33</xdr:row>
      <xdr:rowOff>91671</xdr:rowOff>
    </xdr:from>
    <xdr:to>
      <xdr:col>6</xdr:col>
      <xdr:colOff>1820949</xdr:colOff>
      <xdr:row>33</xdr:row>
      <xdr:rowOff>1823489</xdr:rowOff>
    </xdr:to>
    <xdr:pic>
      <xdr:nvPicPr>
        <xdr:cNvPr id="557" name="Picture 556">
          <a:extLst>
            <a:ext uri="{FF2B5EF4-FFF2-40B4-BE49-F238E27FC236}">
              <a16:creationId xmlns:a16="http://schemas.microsoft.com/office/drawing/2014/main" xmlns="" id="{29D52137-D4A9-4558-8EB5-AF4B30420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70514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34</xdr:row>
      <xdr:rowOff>91671</xdr:rowOff>
    </xdr:from>
    <xdr:to>
      <xdr:col>6</xdr:col>
      <xdr:colOff>1820949</xdr:colOff>
      <xdr:row>34</xdr:row>
      <xdr:rowOff>1823489</xdr:rowOff>
    </xdr:to>
    <xdr:pic>
      <xdr:nvPicPr>
        <xdr:cNvPr id="559" name="Picture 558">
          <a:extLst>
            <a:ext uri="{FF2B5EF4-FFF2-40B4-BE49-F238E27FC236}">
              <a16:creationId xmlns:a16="http://schemas.microsoft.com/office/drawing/2014/main" xmlns="" id="{BDC009EE-8F75-4737-A66F-5FF02D477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72419585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35</xdr:row>
      <xdr:rowOff>80934</xdr:rowOff>
    </xdr:from>
    <xdr:to>
      <xdr:col>6</xdr:col>
      <xdr:colOff>1820949</xdr:colOff>
      <xdr:row>35</xdr:row>
      <xdr:rowOff>1815721</xdr:rowOff>
    </xdr:to>
    <xdr:pic>
      <xdr:nvPicPr>
        <xdr:cNvPr id="561" name="Picture 560">
          <a:extLst>
            <a:ext uri="{FF2B5EF4-FFF2-40B4-BE49-F238E27FC236}">
              <a16:creationId xmlns:a16="http://schemas.microsoft.com/office/drawing/2014/main" xmlns="" id="{FDCEF8B3-86A9-4456-BF15-0A7A991FA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76229734"/>
          <a:ext cx="1731818" cy="1734787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80</xdr:row>
      <xdr:rowOff>78394</xdr:rowOff>
    </xdr:from>
    <xdr:to>
      <xdr:col>6</xdr:col>
      <xdr:colOff>1820949</xdr:colOff>
      <xdr:row>80</xdr:row>
      <xdr:rowOff>1813180</xdr:rowOff>
    </xdr:to>
    <xdr:pic>
      <xdr:nvPicPr>
        <xdr:cNvPr id="563" name="Picture 562">
          <a:extLst>
            <a:ext uri="{FF2B5EF4-FFF2-40B4-BE49-F238E27FC236}">
              <a16:creationId xmlns:a16="http://schemas.microsoft.com/office/drawing/2014/main" xmlns="" id="{32147507-13A4-4371-A22F-9FA72A8AF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81963965"/>
          <a:ext cx="1731818" cy="1734786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36</xdr:row>
      <xdr:rowOff>81511</xdr:rowOff>
    </xdr:from>
    <xdr:to>
      <xdr:col>6</xdr:col>
      <xdr:colOff>1820949</xdr:colOff>
      <xdr:row>36</xdr:row>
      <xdr:rowOff>1813329</xdr:rowOff>
    </xdr:to>
    <xdr:pic>
      <xdr:nvPicPr>
        <xdr:cNvPr id="565" name="Picture 564">
          <a:extLst>
            <a:ext uri="{FF2B5EF4-FFF2-40B4-BE49-F238E27FC236}">
              <a16:creationId xmlns:a16="http://schemas.microsoft.com/office/drawing/2014/main" xmlns="" id="{F922E352-8A2B-47DE-9A76-E35E4AC14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83872082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37</xdr:row>
      <xdr:rowOff>81511</xdr:rowOff>
    </xdr:from>
    <xdr:to>
      <xdr:col>6</xdr:col>
      <xdr:colOff>1820949</xdr:colOff>
      <xdr:row>37</xdr:row>
      <xdr:rowOff>1813329</xdr:rowOff>
    </xdr:to>
    <xdr:pic>
      <xdr:nvPicPr>
        <xdr:cNvPr id="567" name="Picture 566">
          <a:extLst>
            <a:ext uri="{FF2B5EF4-FFF2-40B4-BE49-F238E27FC236}">
              <a16:creationId xmlns:a16="http://schemas.microsoft.com/office/drawing/2014/main" xmlns="" id="{8550BBD9-3827-4C43-A761-6BA9F17D7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85777082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38</xdr:row>
      <xdr:rowOff>81511</xdr:rowOff>
    </xdr:from>
    <xdr:to>
      <xdr:col>6</xdr:col>
      <xdr:colOff>1820949</xdr:colOff>
      <xdr:row>38</xdr:row>
      <xdr:rowOff>1813329</xdr:rowOff>
    </xdr:to>
    <xdr:pic>
      <xdr:nvPicPr>
        <xdr:cNvPr id="569" name="Picture 568">
          <a:extLst>
            <a:ext uri="{FF2B5EF4-FFF2-40B4-BE49-F238E27FC236}">
              <a16:creationId xmlns:a16="http://schemas.microsoft.com/office/drawing/2014/main" xmlns="" id="{E4331BB0-A1EC-4FD7-B3F4-79B993B03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87682082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81</xdr:row>
      <xdr:rowOff>81511</xdr:rowOff>
    </xdr:from>
    <xdr:to>
      <xdr:col>6</xdr:col>
      <xdr:colOff>1820949</xdr:colOff>
      <xdr:row>81</xdr:row>
      <xdr:rowOff>1813329</xdr:rowOff>
    </xdr:to>
    <xdr:pic>
      <xdr:nvPicPr>
        <xdr:cNvPr id="571" name="Picture 570">
          <a:extLst>
            <a:ext uri="{FF2B5EF4-FFF2-40B4-BE49-F238E27FC236}">
              <a16:creationId xmlns:a16="http://schemas.microsoft.com/office/drawing/2014/main" xmlns="" id="{C9C69755-EC13-42A8-BBD7-B64BED60B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89587082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39</xdr:row>
      <xdr:rowOff>81511</xdr:rowOff>
    </xdr:from>
    <xdr:to>
      <xdr:col>6</xdr:col>
      <xdr:colOff>1820949</xdr:colOff>
      <xdr:row>39</xdr:row>
      <xdr:rowOff>1813329</xdr:rowOff>
    </xdr:to>
    <xdr:pic>
      <xdr:nvPicPr>
        <xdr:cNvPr id="573" name="Picture 572">
          <a:extLst>
            <a:ext uri="{FF2B5EF4-FFF2-40B4-BE49-F238E27FC236}">
              <a16:creationId xmlns:a16="http://schemas.microsoft.com/office/drawing/2014/main" xmlns="" id="{81989800-113D-485B-B5F7-60E74A5F2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91492082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91</xdr:row>
      <xdr:rowOff>81511</xdr:rowOff>
    </xdr:from>
    <xdr:to>
      <xdr:col>6</xdr:col>
      <xdr:colOff>1820949</xdr:colOff>
      <xdr:row>91</xdr:row>
      <xdr:rowOff>1813329</xdr:rowOff>
    </xdr:to>
    <xdr:pic>
      <xdr:nvPicPr>
        <xdr:cNvPr id="575" name="Picture 574">
          <a:extLst>
            <a:ext uri="{FF2B5EF4-FFF2-40B4-BE49-F238E27FC236}">
              <a16:creationId xmlns:a16="http://schemas.microsoft.com/office/drawing/2014/main" xmlns="" id="{03757B5B-E9AF-4B71-8F3D-1CBD72465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93397082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92</xdr:row>
      <xdr:rowOff>81511</xdr:rowOff>
    </xdr:from>
    <xdr:to>
      <xdr:col>6</xdr:col>
      <xdr:colOff>1820949</xdr:colOff>
      <xdr:row>92</xdr:row>
      <xdr:rowOff>1813329</xdr:rowOff>
    </xdr:to>
    <xdr:pic>
      <xdr:nvPicPr>
        <xdr:cNvPr id="577" name="Picture 576">
          <a:extLst>
            <a:ext uri="{FF2B5EF4-FFF2-40B4-BE49-F238E27FC236}">
              <a16:creationId xmlns:a16="http://schemas.microsoft.com/office/drawing/2014/main" xmlns="" id="{471AD322-867E-4E20-9A91-76D0DCB38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295302082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230643</xdr:colOff>
      <xdr:row>93</xdr:row>
      <xdr:rowOff>91671</xdr:rowOff>
    </xdr:from>
    <xdr:to>
      <xdr:col>6</xdr:col>
      <xdr:colOff>1600198</xdr:colOff>
      <xdr:row>93</xdr:row>
      <xdr:rowOff>1823489</xdr:rowOff>
    </xdr:to>
    <xdr:pic>
      <xdr:nvPicPr>
        <xdr:cNvPr id="579" name="Picture 578">
          <a:extLst>
            <a:ext uri="{FF2B5EF4-FFF2-40B4-BE49-F238E27FC236}">
              <a16:creationId xmlns:a16="http://schemas.microsoft.com/office/drawing/2014/main" xmlns="" id="{FFD5FC21-7883-4263-B9B0-67409D1873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918"/>
        <a:stretch/>
      </xdr:blipFill>
      <xdr:spPr>
        <a:xfrm>
          <a:off x="4824414" y="301049014"/>
          <a:ext cx="1369555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94</xdr:row>
      <xdr:rowOff>91671</xdr:rowOff>
    </xdr:from>
    <xdr:to>
      <xdr:col>6</xdr:col>
      <xdr:colOff>1820949</xdr:colOff>
      <xdr:row>94</xdr:row>
      <xdr:rowOff>1823489</xdr:rowOff>
    </xdr:to>
    <xdr:pic>
      <xdr:nvPicPr>
        <xdr:cNvPr id="581" name="Picture 580">
          <a:extLst>
            <a:ext uri="{FF2B5EF4-FFF2-40B4-BE49-F238E27FC236}">
              <a16:creationId xmlns:a16="http://schemas.microsoft.com/office/drawing/2014/main" xmlns="" id="{5C650774-4F9E-408A-A9D5-6D923C746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302954014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95</xdr:row>
      <xdr:rowOff>91671</xdr:rowOff>
    </xdr:from>
    <xdr:to>
      <xdr:col>6</xdr:col>
      <xdr:colOff>1820949</xdr:colOff>
      <xdr:row>95</xdr:row>
      <xdr:rowOff>1823489</xdr:rowOff>
    </xdr:to>
    <xdr:pic>
      <xdr:nvPicPr>
        <xdr:cNvPr id="583" name="Picture 582">
          <a:extLst>
            <a:ext uri="{FF2B5EF4-FFF2-40B4-BE49-F238E27FC236}">
              <a16:creationId xmlns:a16="http://schemas.microsoft.com/office/drawing/2014/main" xmlns="" id="{7BAC6DAD-8999-48EA-8639-B85EC0309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304859014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100</xdr:row>
      <xdr:rowOff>80934</xdr:rowOff>
    </xdr:from>
    <xdr:to>
      <xdr:col>6</xdr:col>
      <xdr:colOff>1820949</xdr:colOff>
      <xdr:row>100</xdr:row>
      <xdr:rowOff>1815721</xdr:rowOff>
    </xdr:to>
    <xdr:pic>
      <xdr:nvPicPr>
        <xdr:cNvPr id="585" name="Picture 584">
          <a:extLst>
            <a:ext uri="{FF2B5EF4-FFF2-40B4-BE49-F238E27FC236}">
              <a16:creationId xmlns:a16="http://schemas.microsoft.com/office/drawing/2014/main" xmlns="" id="{3025E378-508C-4591-AE85-2DB2B2818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308669163"/>
          <a:ext cx="1731818" cy="1734787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126</xdr:row>
      <xdr:rowOff>84051</xdr:rowOff>
    </xdr:from>
    <xdr:to>
      <xdr:col>6</xdr:col>
      <xdr:colOff>1820949</xdr:colOff>
      <xdr:row>126</xdr:row>
      <xdr:rowOff>1815869</xdr:rowOff>
    </xdr:to>
    <xdr:pic>
      <xdr:nvPicPr>
        <xdr:cNvPr id="587" name="Picture 586">
          <a:extLst>
            <a:ext uri="{FF2B5EF4-FFF2-40B4-BE49-F238E27FC236}">
              <a16:creationId xmlns:a16="http://schemas.microsoft.com/office/drawing/2014/main" xmlns="" id="{F80B7AAE-4671-49CF-B27D-BD7ABDE4A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31057728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40</xdr:row>
      <xdr:rowOff>84051</xdr:rowOff>
    </xdr:from>
    <xdr:to>
      <xdr:col>6</xdr:col>
      <xdr:colOff>1820949</xdr:colOff>
      <xdr:row>40</xdr:row>
      <xdr:rowOff>1815869</xdr:rowOff>
    </xdr:to>
    <xdr:pic>
      <xdr:nvPicPr>
        <xdr:cNvPr id="589" name="Picture 588">
          <a:extLst>
            <a:ext uri="{FF2B5EF4-FFF2-40B4-BE49-F238E27FC236}">
              <a16:creationId xmlns:a16="http://schemas.microsoft.com/office/drawing/2014/main" xmlns="" id="{594C4A1E-34AB-460C-B59C-C7448711B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31248228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41</xdr:row>
      <xdr:rowOff>84051</xdr:rowOff>
    </xdr:from>
    <xdr:to>
      <xdr:col>6</xdr:col>
      <xdr:colOff>1820949</xdr:colOff>
      <xdr:row>41</xdr:row>
      <xdr:rowOff>1815869</xdr:rowOff>
    </xdr:to>
    <xdr:pic>
      <xdr:nvPicPr>
        <xdr:cNvPr id="591" name="Picture 590">
          <a:extLst>
            <a:ext uri="{FF2B5EF4-FFF2-40B4-BE49-F238E27FC236}">
              <a16:creationId xmlns:a16="http://schemas.microsoft.com/office/drawing/2014/main" xmlns="" id="{4CE9054C-5A19-43C5-8C45-F9F59B0BE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31438728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42</xdr:row>
      <xdr:rowOff>84051</xdr:rowOff>
    </xdr:from>
    <xdr:to>
      <xdr:col>6</xdr:col>
      <xdr:colOff>1820949</xdr:colOff>
      <xdr:row>42</xdr:row>
      <xdr:rowOff>1815869</xdr:rowOff>
    </xdr:to>
    <xdr:pic>
      <xdr:nvPicPr>
        <xdr:cNvPr id="593" name="Picture 592">
          <a:extLst>
            <a:ext uri="{FF2B5EF4-FFF2-40B4-BE49-F238E27FC236}">
              <a16:creationId xmlns:a16="http://schemas.microsoft.com/office/drawing/2014/main" xmlns="" id="{9835942A-72A2-49AA-B011-0010BC180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31629228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43</xdr:row>
      <xdr:rowOff>84051</xdr:rowOff>
    </xdr:from>
    <xdr:to>
      <xdr:col>6</xdr:col>
      <xdr:colOff>1820949</xdr:colOff>
      <xdr:row>43</xdr:row>
      <xdr:rowOff>1815869</xdr:rowOff>
    </xdr:to>
    <xdr:pic>
      <xdr:nvPicPr>
        <xdr:cNvPr id="595" name="Picture 594">
          <a:extLst>
            <a:ext uri="{FF2B5EF4-FFF2-40B4-BE49-F238E27FC236}">
              <a16:creationId xmlns:a16="http://schemas.microsoft.com/office/drawing/2014/main" xmlns="" id="{E42B0F92-8F3D-42A1-B395-0E47D8CB6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31819728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136</xdr:row>
      <xdr:rowOff>84051</xdr:rowOff>
    </xdr:from>
    <xdr:to>
      <xdr:col>6</xdr:col>
      <xdr:colOff>1820949</xdr:colOff>
      <xdr:row>136</xdr:row>
      <xdr:rowOff>1815869</xdr:rowOff>
    </xdr:to>
    <xdr:pic>
      <xdr:nvPicPr>
        <xdr:cNvPr id="597" name="Picture 596">
          <a:extLst>
            <a:ext uri="{FF2B5EF4-FFF2-40B4-BE49-F238E27FC236}">
              <a16:creationId xmlns:a16="http://schemas.microsoft.com/office/drawing/2014/main" xmlns="" id="{05103F5F-FD21-4AF8-B0DD-F9550DF29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32010228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137</xdr:row>
      <xdr:rowOff>84051</xdr:rowOff>
    </xdr:from>
    <xdr:to>
      <xdr:col>6</xdr:col>
      <xdr:colOff>1820949</xdr:colOff>
      <xdr:row>137</xdr:row>
      <xdr:rowOff>1815869</xdr:rowOff>
    </xdr:to>
    <xdr:pic>
      <xdr:nvPicPr>
        <xdr:cNvPr id="599" name="Picture 598">
          <a:extLst>
            <a:ext uri="{FF2B5EF4-FFF2-40B4-BE49-F238E27FC236}">
              <a16:creationId xmlns:a16="http://schemas.microsoft.com/office/drawing/2014/main" xmlns="" id="{9D3570D1-FB12-4962-A8AB-57B1DDC93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32200728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138</xdr:row>
      <xdr:rowOff>84051</xdr:rowOff>
    </xdr:from>
    <xdr:to>
      <xdr:col>6</xdr:col>
      <xdr:colOff>1820949</xdr:colOff>
      <xdr:row>138</xdr:row>
      <xdr:rowOff>1815869</xdr:rowOff>
    </xdr:to>
    <xdr:pic>
      <xdr:nvPicPr>
        <xdr:cNvPr id="601" name="Picture 600">
          <a:extLst>
            <a:ext uri="{FF2B5EF4-FFF2-40B4-BE49-F238E27FC236}">
              <a16:creationId xmlns:a16="http://schemas.microsoft.com/office/drawing/2014/main" xmlns="" id="{7F039630-D0E7-445E-9922-D551F6B90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32391228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139</xdr:row>
      <xdr:rowOff>84051</xdr:rowOff>
    </xdr:from>
    <xdr:to>
      <xdr:col>6</xdr:col>
      <xdr:colOff>1820949</xdr:colOff>
      <xdr:row>139</xdr:row>
      <xdr:rowOff>1815869</xdr:rowOff>
    </xdr:to>
    <xdr:pic>
      <xdr:nvPicPr>
        <xdr:cNvPr id="603" name="Picture 602">
          <a:extLst>
            <a:ext uri="{FF2B5EF4-FFF2-40B4-BE49-F238E27FC236}">
              <a16:creationId xmlns:a16="http://schemas.microsoft.com/office/drawing/2014/main" xmlns="" id="{B01C0138-B86D-4282-8AA3-4870C0D2C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32581728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140</xdr:row>
      <xdr:rowOff>84051</xdr:rowOff>
    </xdr:from>
    <xdr:to>
      <xdr:col>6</xdr:col>
      <xdr:colOff>1820949</xdr:colOff>
      <xdr:row>140</xdr:row>
      <xdr:rowOff>1815869</xdr:rowOff>
    </xdr:to>
    <xdr:pic>
      <xdr:nvPicPr>
        <xdr:cNvPr id="605" name="Picture 604">
          <a:extLst>
            <a:ext uri="{FF2B5EF4-FFF2-40B4-BE49-F238E27FC236}">
              <a16:creationId xmlns:a16="http://schemas.microsoft.com/office/drawing/2014/main" xmlns="" id="{6E059821-F149-4FA4-B921-743785349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902" y="327722280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167850</xdr:colOff>
      <xdr:row>105</xdr:row>
      <xdr:rowOff>119590</xdr:rowOff>
    </xdr:from>
    <xdr:to>
      <xdr:col>6</xdr:col>
      <xdr:colOff>1742230</xdr:colOff>
      <xdr:row>105</xdr:row>
      <xdr:rowOff>1693970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B904782-8D60-E147-9821-143457E6E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5950" y="90073690"/>
          <a:ext cx="1574380" cy="1574380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152</xdr:row>
      <xdr:rowOff>91671</xdr:rowOff>
    </xdr:from>
    <xdr:to>
      <xdr:col>6</xdr:col>
      <xdr:colOff>1820949</xdr:colOff>
      <xdr:row>152</xdr:row>
      <xdr:rowOff>1823489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5200491-E1CE-7443-882A-D98038632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0831" y="291988471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153</xdr:row>
      <xdr:rowOff>91671</xdr:rowOff>
    </xdr:from>
    <xdr:to>
      <xdr:col>6</xdr:col>
      <xdr:colOff>1820949</xdr:colOff>
      <xdr:row>153</xdr:row>
      <xdr:rowOff>1823489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9F92B7DF-3BEA-4F49-8C1A-24EC0053B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0831" y="278653471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146</xdr:row>
      <xdr:rowOff>89131</xdr:rowOff>
    </xdr:from>
    <xdr:to>
      <xdr:col>6</xdr:col>
      <xdr:colOff>1820949</xdr:colOff>
      <xdr:row>146</xdr:row>
      <xdr:rowOff>1820949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CDC2B791-9579-914C-8FB3-19FB395E9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0831" y="265315931"/>
          <a:ext cx="1731818" cy="1731818"/>
        </a:xfrm>
        <a:prstGeom prst="rect">
          <a:avLst/>
        </a:prstGeom>
      </xdr:spPr>
    </xdr:pic>
    <xdr:clientData/>
  </xdr:twoCellAnchor>
  <xdr:twoCellAnchor>
    <xdr:from>
      <xdr:col>6</xdr:col>
      <xdr:colOff>89131</xdr:colOff>
      <xdr:row>147</xdr:row>
      <xdr:rowOff>91671</xdr:rowOff>
    </xdr:from>
    <xdr:to>
      <xdr:col>6</xdr:col>
      <xdr:colOff>1820949</xdr:colOff>
      <xdr:row>147</xdr:row>
      <xdr:rowOff>1823489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DFB5735D-F77E-174E-B234-3FAA197A1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0831" y="267223471"/>
          <a:ext cx="1731818" cy="1731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54"/>
  <sheetViews>
    <sheetView tabSelected="1" zoomScaleNormal="100" workbookViewId="0">
      <pane ySplit="2" topLeftCell="A3" activePane="bottomLeft" state="frozen"/>
      <selection pane="bottomLeft" activeCell="Q3" sqref="Q3"/>
    </sheetView>
  </sheetViews>
  <sheetFormatPr defaultColWidth="8.7109375" defaultRowHeight="15" x14ac:dyDescent="0.25"/>
  <cols>
    <col min="1" max="2" width="14" style="3" customWidth="1"/>
    <col min="3" max="3" width="14" style="3" bestFit="1" customWidth="1"/>
    <col min="4" max="4" width="14.7109375" style="3" bestFit="1" customWidth="1"/>
    <col min="5" max="5" width="21.42578125" style="3" customWidth="1"/>
    <col min="6" max="6" width="16.7109375" style="1" customWidth="1"/>
    <col min="7" max="7" width="24.7109375" style="1" customWidth="1"/>
    <col min="8" max="8" width="10.140625" style="6" bestFit="1" customWidth="1"/>
    <col min="9" max="9" width="12.7109375" style="6" customWidth="1"/>
    <col min="10" max="10" width="9" style="9" bestFit="1" customWidth="1"/>
    <col min="11" max="11" width="11.28515625" style="9" bestFit="1" customWidth="1"/>
    <col min="12" max="12" width="13" style="6" bestFit="1" customWidth="1"/>
  </cols>
  <sheetData>
    <row r="1" spans="1:12" ht="15.75" thickBot="1" x14ac:dyDescent="0.3">
      <c r="J1" s="12">
        <f>SUM(J3:J154)</f>
        <v>33833</v>
      </c>
      <c r="K1" s="12">
        <f>SUM(K3:K154)</f>
        <v>0</v>
      </c>
      <c r="L1" s="13">
        <f>SUM(L3:L154)</f>
        <v>0</v>
      </c>
    </row>
    <row r="2" spans="1:12" ht="15.75" thickBot="1" x14ac:dyDescent="0.3">
      <c r="A2" s="14" t="s">
        <v>319</v>
      </c>
      <c r="B2" s="14" t="s">
        <v>320</v>
      </c>
      <c r="C2" s="14" t="s">
        <v>240</v>
      </c>
      <c r="D2" s="14" t="s">
        <v>14</v>
      </c>
      <c r="E2" s="14" t="s">
        <v>241</v>
      </c>
      <c r="F2" s="15" t="s">
        <v>238</v>
      </c>
      <c r="G2" s="15" t="s">
        <v>239</v>
      </c>
      <c r="H2" s="16" t="s">
        <v>237</v>
      </c>
      <c r="I2" s="20"/>
      <c r="J2" s="18" t="s">
        <v>330</v>
      </c>
      <c r="K2" s="17" t="s">
        <v>331</v>
      </c>
      <c r="L2" s="22" t="s">
        <v>332</v>
      </c>
    </row>
    <row r="3" spans="1:12" ht="150" customHeight="1" x14ac:dyDescent="0.25">
      <c r="A3" s="5" t="s">
        <v>321</v>
      </c>
      <c r="B3" s="5" t="s">
        <v>322</v>
      </c>
      <c r="C3" s="5" t="s">
        <v>328</v>
      </c>
      <c r="D3" s="4" t="s">
        <v>139</v>
      </c>
      <c r="E3" s="4" t="s">
        <v>39</v>
      </c>
      <c r="F3" s="10" t="s">
        <v>284</v>
      </c>
      <c r="G3" s="2"/>
      <c r="H3" s="7">
        <v>225</v>
      </c>
      <c r="I3" s="21">
        <v>85.2</v>
      </c>
      <c r="J3" s="19">
        <v>2235</v>
      </c>
      <c r="L3" s="23">
        <f>K3*I3</f>
        <v>0</v>
      </c>
    </row>
    <row r="4" spans="1:12" ht="150" customHeight="1" x14ac:dyDescent="0.25">
      <c r="A4" s="5" t="s">
        <v>321</v>
      </c>
      <c r="B4" s="5" t="s">
        <v>322</v>
      </c>
      <c r="C4" s="5" t="s">
        <v>328</v>
      </c>
      <c r="D4" s="4" t="s">
        <v>138</v>
      </c>
      <c r="E4" s="4" t="s">
        <v>39</v>
      </c>
      <c r="F4" s="10"/>
      <c r="G4" s="2"/>
      <c r="H4" s="7">
        <v>225</v>
      </c>
      <c r="I4" s="21">
        <v>85.2</v>
      </c>
      <c r="J4" s="19">
        <v>31</v>
      </c>
      <c r="L4" s="23">
        <f>K4*I4</f>
        <v>0</v>
      </c>
    </row>
    <row r="5" spans="1:12" ht="150" customHeight="1" x14ac:dyDescent="0.25">
      <c r="A5" s="5" t="s">
        <v>321</v>
      </c>
      <c r="B5" s="5" t="s">
        <v>322</v>
      </c>
      <c r="C5" s="5" t="s">
        <v>328</v>
      </c>
      <c r="D5" s="4" t="s">
        <v>211</v>
      </c>
      <c r="E5" s="4" t="s">
        <v>71</v>
      </c>
      <c r="F5" s="10"/>
      <c r="G5" s="2"/>
      <c r="H5" s="7">
        <v>125</v>
      </c>
      <c r="I5" s="21">
        <v>48.7</v>
      </c>
      <c r="J5" s="19">
        <v>12</v>
      </c>
      <c r="L5" s="23">
        <f>K5*I5</f>
        <v>0</v>
      </c>
    </row>
    <row r="6" spans="1:12" ht="150" customHeight="1" x14ac:dyDescent="0.25">
      <c r="A6" s="5" t="s">
        <v>321</v>
      </c>
      <c r="B6" s="5" t="s">
        <v>322</v>
      </c>
      <c r="C6" s="5" t="s">
        <v>328</v>
      </c>
      <c r="D6" s="4" t="s">
        <v>192</v>
      </c>
      <c r="E6" s="4" t="s">
        <v>71</v>
      </c>
      <c r="F6" s="10" t="s">
        <v>287</v>
      </c>
      <c r="G6" s="2"/>
      <c r="H6" s="7">
        <v>95</v>
      </c>
      <c r="I6" s="21">
        <v>48.7</v>
      </c>
      <c r="J6" s="19">
        <v>368</v>
      </c>
      <c r="L6" s="23">
        <f>K6*I6</f>
        <v>0</v>
      </c>
    </row>
    <row r="7" spans="1:12" ht="150" customHeight="1" x14ac:dyDescent="0.25">
      <c r="A7" s="5" t="s">
        <v>321</v>
      </c>
      <c r="B7" s="5" t="s">
        <v>322</v>
      </c>
      <c r="C7" s="5" t="s">
        <v>328</v>
      </c>
      <c r="D7" s="4" t="s">
        <v>212</v>
      </c>
      <c r="E7" s="4" t="s">
        <v>70</v>
      </c>
      <c r="F7" s="10"/>
      <c r="G7" s="2"/>
      <c r="H7" s="7">
        <v>295</v>
      </c>
      <c r="I7" s="21">
        <v>121.7</v>
      </c>
      <c r="J7" s="19">
        <v>6</v>
      </c>
      <c r="L7" s="23">
        <f>K7*I7</f>
        <v>0</v>
      </c>
    </row>
    <row r="8" spans="1:12" ht="150" customHeight="1" x14ac:dyDescent="0.25">
      <c r="A8" s="5" t="s">
        <v>321</v>
      </c>
      <c r="B8" s="5" t="s">
        <v>322</v>
      </c>
      <c r="C8" s="5" t="s">
        <v>328</v>
      </c>
      <c r="D8" s="4" t="s">
        <v>214</v>
      </c>
      <c r="E8" s="4" t="s">
        <v>79</v>
      </c>
      <c r="F8" s="10"/>
      <c r="G8" s="2"/>
      <c r="H8" s="7">
        <v>95</v>
      </c>
      <c r="I8" s="21">
        <v>30.5</v>
      </c>
      <c r="J8" s="19">
        <v>34</v>
      </c>
      <c r="L8" s="23">
        <f>K8*I8</f>
        <v>0</v>
      </c>
    </row>
    <row r="9" spans="1:12" ht="150" customHeight="1" x14ac:dyDescent="0.25">
      <c r="A9" s="5" t="s">
        <v>321</v>
      </c>
      <c r="B9" s="5" t="s">
        <v>322</v>
      </c>
      <c r="C9" s="5" t="s">
        <v>328</v>
      </c>
      <c r="D9" s="4" t="s">
        <v>160</v>
      </c>
      <c r="E9" s="4" t="s">
        <v>52</v>
      </c>
      <c r="F9" s="10" t="s">
        <v>288</v>
      </c>
      <c r="G9" s="2"/>
      <c r="H9" s="7">
        <v>150</v>
      </c>
      <c r="I9" s="21">
        <v>66.900000000000006</v>
      </c>
      <c r="J9" s="19">
        <v>82</v>
      </c>
      <c r="L9" s="23">
        <f>K9*I9</f>
        <v>0</v>
      </c>
    </row>
    <row r="10" spans="1:12" ht="150" customHeight="1" x14ac:dyDescent="0.25">
      <c r="A10" s="5" t="s">
        <v>321</v>
      </c>
      <c r="B10" s="5" t="s">
        <v>322</v>
      </c>
      <c r="C10" s="5" t="s">
        <v>328</v>
      </c>
      <c r="D10" s="4" t="s">
        <v>213</v>
      </c>
      <c r="E10" s="4" t="s">
        <v>52</v>
      </c>
      <c r="F10" s="10"/>
      <c r="G10" s="2"/>
      <c r="H10" s="7">
        <v>150</v>
      </c>
      <c r="I10" s="21">
        <v>66.900000000000006</v>
      </c>
      <c r="J10" s="19">
        <v>174</v>
      </c>
      <c r="L10" s="23">
        <f>K10*I10</f>
        <v>0</v>
      </c>
    </row>
    <row r="11" spans="1:12" ht="150" customHeight="1" x14ac:dyDescent="0.25">
      <c r="A11" s="5" t="s">
        <v>321</v>
      </c>
      <c r="B11" s="5" t="s">
        <v>322</v>
      </c>
      <c r="C11" s="5" t="s">
        <v>328</v>
      </c>
      <c r="D11" s="4" t="s">
        <v>183</v>
      </c>
      <c r="E11" s="4" t="s">
        <v>63</v>
      </c>
      <c r="F11" s="10"/>
      <c r="G11" s="2"/>
      <c r="H11" s="7">
        <v>135</v>
      </c>
      <c r="I11" s="21">
        <v>17.7</v>
      </c>
      <c r="J11" s="19">
        <v>6</v>
      </c>
      <c r="L11" s="23">
        <f>K11*I11</f>
        <v>0</v>
      </c>
    </row>
    <row r="12" spans="1:12" ht="150" customHeight="1" x14ac:dyDescent="0.25">
      <c r="A12" s="5" t="s">
        <v>321</v>
      </c>
      <c r="B12" s="5" t="s">
        <v>322</v>
      </c>
      <c r="C12" s="5" t="s">
        <v>328</v>
      </c>
      <c r="D12" s="4" t="s">
        <v>215</v>
      </c>
      <c r="E12" s="4" t="s">
        <v>40</v>
      </c>
      <c r="F12" s="10" t="s">
        <v>290</v>
      </c>
      <c r="G12" s="2"/>
      <c r="H12" s="6">
        <v>95</v>
      </c>
      <c r="I12" s="21">
        <v>39.6</v>
      </c>
      <c r="J12" s="19">
        <v>24</v>
      </c>
      <c r="L12" s="23">
        <f>K12*I12</f>
        <v>0</v>
      </c>
    </row>
    <row r="13" spans="1:12" ht="150" customHeight="1" x14ac:dyDescent="0.25">
      <c r="A13" s="5" t="s">
        <v>321</v>
      </c>
      <c r="B13" s="5" t="s">
        <v>322</v>
      </c>
      <c r="C13" s="5" t="s">
        <v>328</v>
      </c>
      <c r="D13" s="4" t="s">
        <v>216</v>
      </c>
      <c r="E13" s="4" t="s">
        <v>40</v>
      </c>
      <c r="F13" s="10"/>
      <c r="G13" s="2"/>
      <c r="H13" s="6">
        <v>95</v>
      </c>
      <c r="I13" s="21">
        <v>39.6</v>
      </c>
      <c r="J13" s="19">
        <v>20</v>
      </c>
      <c r="L13" s="23">
        <f>K13*I13</f>
        <v>0</v>
      </c>
    </row>
    <row r="14" spans="1:12" ht="150" customHeight="1" x14ac:dyDescent="0.25">
      <c r="A14" s="5" t="s">
        <v>321</v>
      </c>
      <c r="B14" s="5" t="s">
        <v>322</v>
      </c>
      <c r="C14" s="5" t="s">
        <v>328</v>
      </c>
      <c r="D14" s="4" t="s">
        <v>140</v>
      </c>
      <c r="E14" s="4" t="s">
        <v>40</v>
      </c>
      <c r="F14" s="10" t="s">
        <v>291</v>
      </c>
      <c r="G14" s="2"/>
      <c r="H14" s="6">
        <v>95</v>
      </c>
      <c r="I14" s="21">
        <v>39.6</v>
      </c>
      <c r="J14" s="19">
        <v>17</v>
      </c>
      <c r="L14" s="23">
        <f>K14*I14</f>
        <v>0</v>
      </c>
    </row>
    <row r="15" spans="1:12" ht="150" customHeight="1" x14ac:dyDescent="0.25">
      <c r="A15" s="5" t="s">
        <v>321</v>
      </c>
      <c r="B15" s="5" t="s">
        <v>322</v>
      </c>
      <c r="C15" s="5" t="s">
        <v>328</v>
      </c>
      <c r="D15" s="4" t="s">
        <v>217</v>
      </c>
      <c r="E15" s="4" t="s">
        <v>40</v>
      </c>
      <c r="F15" s="10" t="s">
        <v>292</v>
      </c>
      <c r="G15" s="2"/>
      <c r="H15" s="6">
        <v>95</v>
      </c>
      <c r="I15" s="21">
        <v>39.6</v>
      </c>
      <c r="J15" s="19">
        <v>18</v>
      </c>
      <c r="L15" s="23">
        <f>K15*I15</f>
        <v>0</v>
      </c>
    </row>
    <row r="16" spans="1:12" ht="150" customHeight="1" x14ac:dyDescent="0.25">
      <c r="A16" s="5" t="s">
        <v>321</v>
      </c>
      <c r="B16" s="5" t="s">
        <v>322</v>
      </c>
      <c r="C16" s="5" t="s">
        <v>328</v>
      </c>
      <c r="D16" s="4" t="s">
        <v>181</v>
      </c>
      <c r="E16" s="4" t="s">
        <v>62</v>
      </c>
      <c r="F16" s="10" t="s">
        <v>293</v>
      </c>
      <c r="G16" s="2"/>
      <c r="H16" s="6">
        <v>225</v>
      </c>
      <c r="I16" s="21">
        <v>94.3</v>
      </c>
      <c r="J16" s="19">
        <v>515</v>
      </c>
      <c r="L16" s="23">
        <f>K16*I16</f>
        <v>0</v>
      </c>
    </row>
    <row r="17" spans="1:12" ht="150" customHeight="1" x14ac:dyDescent="0.25">
      <c r="A17" s="5" t="s">
        <v>321</v>
      </c>
      <c r="B17" s="5" t="s">
        <v>322</v>
      </c>
      <c r="C17" s="5" t="s">
        <v>328</v>
      </c>
      <c r="D17" s="4" t="s">
        <v>218</v>
      </c>
      <c r="E17" s="4" t="s">
        <v>62</v>
      </c>
      <c r="F17" s="10"/>
      <c r="G17" s="2"/>
      <c r="H17" s="6">
        <v>225</v>
      </c>
      <c r="I17" s="21">
        <v>94.3</v>
      </c>
      <c r="J17" s="19">
        <v>25</v>
      </c>
      <c r="L17" s="23">
        <f>K17*I17</f>
        <v>0</v>
      </c>
    </row>
    <row r="18" spans="1:12" ht="150" customHeight="1" x14ac:dyDescent="0.25">
      <c r="A18" s="5" t="s">
        <v>321</v>
      </c>
      <c r="B18" s="5" t="s">
        <v>322</v>
      </c>
      <c r="C18" s="5" t="s">
        <v>328</v>
      </c>
      <c r="D18" s="4" t="s">
        <v>141</v>
      </c>
      <c r="E18" s="4" t="s">
        <v>41</v>
      </c>
      <c r="F18" s="10" t="s">
        <v>294</v>
      </c>
      <c r="G18" s="2"/>
      <c r="H18" s="6">
        <v>265</v>
      </c>
      <c r="I18" s="21">
        <v>94.3</v>
      </c>
      <c r="J18" s="19">
        <v>1002</v>
      </c>
      <c r="L18" s="23">
        <f>K18*I18</f>
        <v>0</v>
      </c>
    </row>
    <row r="19" spans="1:12" ht="150" customHeight="1" x14ac:dyDescent="0.25">
      <c r="A19" s="5" t="s">
        <v>321</v>
      </c>
      <c r="B19" s="5" t="s">
        <v>322</v>
      </c>
      <c r="C19" s="5" t="s">
        <v>328</v>
      </c>
      <c r="D19" s="4" t="s">
        <v>145</v>
      </c>
      <c r="E19" s="4" t="s">
        <v>42</v>
      </c>
      <c r="F19" s="10" t="s">
        <v>295</v>
      </c>
      <c r="G19" s="2"/>
      <c r="H19" s="6">
        <v>265</v>
      </c>
      <c r="I19" s="21">
        <v>94.3</v>
      </c>
      <c r="J19" s="19">
        <v>17</v>
      </c>
      <c r="L19" s="23">
        <f>K19*I19</f>
        <v>0</v>
      </c>
    </row>
    <row r="20" spans="1:12" ht="150" customHeight="1" x14ac:dyDescent="0.25">
      <c r="A20" s="5" t="s">
        <v>321</v>
      </c>
      <c r="B20" s="5" t="s">
        <v>322</v>
      </c>
      <c r="C20" s="5" t="s">
        <v>328</v>
      </c>
      <c r="D20" s="4" t="s">
        <v>144</v>
      </c>
      <c r="E20" s="4" t="s">
        <v>42</v>
      </c>
      <c r="F20" s="10" t="s">
        <v>296</v>
      </c>
      <c r="G20" s="2"/>
      <c r="H20" s="6">
        <v>265</v>
      </c>
      <c r="I20" s="21">
        <v>94.3</v>
      </c>
      <c r="J20" s="19">
        <v>12</v>
      </c>
      <c r="L20" s="23">
        <f>K20*I20</f>
        <v>0</v>
      </c>
    </row>
    <row r="21" spans="1:12" ht="150" customHeight="1" x14ac:dyDescent="0.25">
      <c r="A21" s="5" t="s">
        <v>321</v>
      </c>
      <c r="B21" s="5" t="s">
        <v>322</v>
      </c>
      <c r="C21" s="5" t="s">
        <v>328</v>
      </c>
      <c r="D21" s="4" t="s">
        <v>219</v>
      </c>
      <c r="E21" s="4" t="s">
        <v>42</v>
      </c>
      <c r="F21" s="10" t="s">
        <v>297</v>
      </c>
      <c r="G21" s="2"/>
      <c r="H21" s="6">
        <v>265</v>
      </c>
      <c r="I21" s="21">
        <v>94.3</v>
      </c>
      <c r="J21" s="19">
        <v>14</v>
      </c>
      <c r="L21" s="23">
        <f>K21*I21</f>
        <v>0</v>
      </c>
    </row>
    <row r="22" spans="1:12" ht="150" customHeight="1" x14ac:dyDescent="0.25">
      <c r="A22" s="5" t="s">
        <v>321</v>
      </c>
      <c r="B22" s="5" t="s">
        <v>322</v>
      </c>
      <c r="C22" s="5" t="s">
        <v>328</v>
      </c>
      <c r="D22" s="4" t="s">
        <v>221</v>
      </c>
      <c r="E22" s="4" t="s">
        <v>42</v>
      </c>
      <c r="F22" s="10"/>
      <c r="G22" s="2"/>
      <c r="H22" s="6">
        <v>265</v>
      </c>
      <c r="I22" s="21">
        <v>94.3</v>
      </c>
      <c r="J22" s="19">
        <v>28</v>
      </c>
      <c r="L22" s="23">
        <f>K22*I22</f>
        <v>0</v>
      </c>
    </row>
    <row r="23" spans="1:12" ht="150" customHeight="1" x14ac:dyDescent="0.25">
      <c r="A23" s="5" t="s">
        <v>321</v>
      </c>
      <c r="B23" s="5" t="s">
        <v>322</v>
      </c>
      <c r="C23" s="5" t="s">
        <v>328</v>
      </c>
      <c r="D23" s="4" t="s">
        <v>143</v>
      </c>
      <c r="E23" s="4" t="s">
        <v>42</v>
      </c>
      <c r="F23" s="10"/>
      <c r="G23" s="2"/>
      <c r="H23" s="6">
        <v>265</v>
      </c>
      <c r="I23" s="21">
        <v>94.3</v>
      </c>
      <c r="J23" s="19">
        <v>30</v>
      </c>
      <c r="L23" s="23">
        <f>K23*I23</f>
        <v>0</v>
      </c>
    </row>
    <row r="24" spans="1:12" ht="150" customHeight="1" x14ac:dyDescent="0.25">
      <c r="A24" s="5" t="s">
        <v>321</v>
      </c>
      <c r="B24" s="5" t="s">
        <v>322</v>
      </c>
      <c r="C24" s="5" t="s">
        <v>328</v>
      </c>
      <c r="D24" s="4" t="s">
        <v>222</v>
      </c>
      <c r="E24" s="4" t="s">
        <v>42</v>
      </c>
      <c r="F24" s="10" t="s">
        <v>298</v>
      </c>
      <c r="G24" s="2"/>
      <c r="H24" s="6">
        <v>265</v>
      </c>
      <c r="I24" s="21">
        <v>94.3</v>
      </c>
      <c r="J24" s="19">
        <v>12</v>
      </c>
      <c r="L24" s="23">
        <f>K24*I24</f>
        <v>0</v>
      </c>
    </row>
    <row r="25" spans="1:12" ht="150" customHeight="1" x14ac:dyDescent="0.25">
      <c r="A25" s="5" t="s">
        <v>321</v>
      </c>
      <c r="B25" s="5" t="s">
        <v>322</v>
      </c>
      <c r="C25" s="5" t="s">
        <v>328</v>
      </c>
      <c r="D25" s="4" t="s">
        <v>223</v>
      </c>
      <c r="E25" s="4" t="s">
        <v>42</v>
      </c>
      <c r="F25" s="10"/>
      <c r="G25" s="2"/>
      <c r="H25" s="6">
        <v>265</v>
      </c>
      <c r="I25" s="21">
        <v>94.3</v>
      </c>
      <c r="J25" s="19">
        <v>30</v>
      </c>
      <c r="L25" s="23">
        <f>K25*I25</f>
        <v>0</v>
      </c>
    </row>
    <row r="26" spans="1:12" ht="150" customHeight="1" x14ac:dyDescent="0.25">
      <c r="A26" s="5" t="s">
        <v>321</v>
      </c>
      <c r="B26" s="5" t="s">
        <v>322</v>
      </c>
      <c r="C26" s="5" t="s">
        <v>328</v>
      </c>
      <c r="D26" s="4" t="s">
        <v>225</v>
      </c>
      <c r="E26" s="4" t="s">
        <v>42</v>
      </c>
      <c r="F26" s="10" t="s">
        <v>299</v>
      </c>
      <c r="G26" s="2"/>
      <c r="H26" s="6">
        <v>265</v>
      </c>
      <c r="I26" s="21">
        <v>94.3</v>
      </c>
      <c r="J26" s="19">
        <v>22</v>
      </c>
      <c r="L26" s="23">
        <f>K26*I26</f>
        <v>0</v>
      </c>
    </row>
    <row r="27" spans="1:12" ht="150" customHeight="1" x14ac:dyDescent="0.25">
      <c r="A27" s="5" t="s">
        <v>321</v>
      </c>
      <c r="B27" s="5" t="s">
        <v>322</v>
      </c>
      <c r="C27" s="5" t="s">
        <v>328</v>
      </c>
      <c r="D27" s="4" t="s">
        <v>220</v>
      </c>
      <c r="E27" s="4" t="s">
        <v>42</v>
      </c>
      <c r="F27" s="10" t="s">
        <v>300</v>
      </c>
      <c r="G27" s="2"/>
      <c r="H27" s="6">
        <v>265</v>
      </c>
      <c r="I27" s="21">
        <v>94.3</v>
      </c>
      <c r="J27" s="19">
        <v>24</v>
      </c>
      <c r="L27" s="23">
        <f>K27*I27</f>
        <v>0</v>
      </c>
    </row>
    <row r="28" spans="1:12" ht="150" customHeight="1" x14ac:dyDescent="0.25">
      <c r="A28" s="5" t="s">
        <v>321</v>
      </c>
      <c r="B28" s="5" t="s">
        <v>322</v>
      </c>
      <c r="C28" s="5" t="s">
        <v>328</v>
      </c>
      <c r="D28" s="4" t="s">
        <v>224</v>
      </c>
      <c r="E28" s="4" t="s">
        <v>42</v>
      </c>
      <c r="F28" s="10"/>
      <c r="G28" s="2"/>
      <c r="H28" s="6">
        <v>265</v>
      </c>
      <c r="I28" s="21">
        <v>94.3</v>
      </c>
      <c r="J28" s="19">
        <v>14</v>
      </c>
      <c r="L28" s="23">
        <f>K28*I28</f>
        <v>0</v>
      </c>
    </row>
    <row r="29" spans="1:12" ht="150" customHeight="1" x14ac:dyDescent="0.25">
      <c r="A29" s="5" t="s">
        <v>321</v>
      </c>
      <c r="B29" s="5" t="s">
        <v>322</v>
      </c>
      <c r="C29" s="5" t="s">
        <v>328</v>
      </c>
      <c r="D29" s="4" t="s">
        <v>142</v>
      </c>
      <c r="E29" s="4" t="s">
        <v>42</v>
      </c>
      <c r="F29" s="10"/>
      <c r="G29" s="2"/>
      <c r="H29" s="6">
        <v>265</v>
      </c>
      <c r="I29" s="21">
        <v>94.3</v>
      </c>
      <c r="J29" s="19">
        <v>32</v>
      </c>
      <c r="L29" s="23">
        <f>K29*I29</f>
        <v>0</v>
      </c>
    </row>
    <row r="30" spans="1:12" ht="150" customHeight="1" x14ac:dyDescent="0.25">
      <c r="A30" s="5" t="s">
        <v>321</v>
      </c>
      <c r="B30" s="5" t="s">
        <v>322</v>
      </c>
      <c r="C30" s="5" t="s">
        <v>328</v>
      </c>
      <c r="D30" s="4" t="s">
        <v>163</v>
      </c>
      <c r="E30" s="4" t="s">
        <v>53</v>
      </c>
      <c r="F30" s="10" t="s">
        <v>301</v>
      </c>
      <c r="G30" s="2"/>
      <c r="H30" s="6">
        <v>225</v>
      </c>
      <c r="I30" s="21">
        <v>85.2</v>
      </c>
      <c r="J30" s="19">
        <v>22</v>
      </c>
      <c r="L30" s="23">
        <f>K30*I30</f>
        <v>0</v>
      </c>
    </row>
    <row r="31" spans="1:12" ht="150" customHeight="1" x14ac:dyDescent="0.25">
      <c r="A31" s="5" t="s">
        <v>321</v>
      </c>
      <c r="B31" s="5" t="s">
        <v>322</v>
      </c>
      <c r="C31" s="5" t="s">
        <v>328</v>
      </c>
      <c r="D31" s="4" t="s">
        <v>162</v>
      </c>
      <c r="E31" s="4" t="s">
        <v>53</v>
      </c>
      <c r="F31" s="10" t="s">
        <v>302</v>
      </c>
      <c r="G31" s="2"/>
      <c r="H31" s="6">
        <v>225</v>
      </c>
      <c r="I31" s="21">
        <v>85.2</v>
      </c>
      <c r="J31" s="19">
        <v>11</v>
      </c>
      <c r="L31" s="23">
        <f>K31*I31</f>
        <v>0</v>
      </c>
    </row>
    <row r="32" spans="1:12" ht="150" customHeight="1" x14ac:dyDescent="0.25">
      <c r="A32" s="5" t="s">
        <v>321</v>
      </c>
      <c r="B32" s="5" t="s">
        <v>322</v>
      </c>
      <c r="C32" s="5" t="s">
        <v>328</v>
      </c>
      <c r="D32" s="4" t="s">
        <v>161</v>
      </c>
      <c r="E32" s="4" t="s">
        <v>53</v>
      </c>
      <c r="F32" s="10" t="s">
        <v>303</v>
      </c>
      <c r="G32" s="2"/>
      <c r="H32" s="6">
        <v>225</v>
      </c>
      <c r="I32" s="21">
        <v>85.2</v>
      </c>
      <c r="J32" s="19">
        <v>10</v>
      </c>
      <c r="L32" s="23">
        <f>K32*I32</f>
        <v>0</v>
      </c>
    </row>
    <row r="33" spans="1:12" ht="150" customHeight="1" x14ac:dyDescent="0.25">
      <c r="A33" s="5" t="s">
        <v>321</v>
      </c>
      <c r="B33" s="5" t="s">
        <v>322</v>
      </c>
      <c r="C33" s="5" t="s">
        <v>328</v>
      </c>
      <c r="D33" s="4" t="s">
        <v>146</v>
      </c>
      <c r="E33" s="4" t="s">
        <v>43</v>
      </c>
      <c r="F33" s="10" t="s">
        <v>304</v>
      </c>
      <c r="G33" s="2"/>
      <c r="H33" s="6">
        <v>250</v>
      </c>
      <c r="I33" s="21">
        <v>94.3</v>
      </c>
      <c r="J33" s="19">
        <v>27</v>
      </c>
      <c r="L33" s="23">
        <f>K33*I33</f>
        <v>0</v>
      </c>
    </row>
    <row r="34" spans="1:12" ht="150" customHeight="1" x14ac:dyDescent="0.25">
      <c r="A34" s="5" t="s">
        <v>321</v>
      </c>
      <c r="B34" s="5" t="s">
        <v>322</v>
      </c>
      <c r="C34" s="5" t="s">
        <v>328</v>
      </c>
      <c r="D34" s="4" t="s">
        <v>147</v>
      </c>
      <c r="E34" s="4" t="s">
        <v>43</v>
      </c>
      <c r="F34" s="10"/>
      <c r="G34" s="2"/>
      <c r="H34" s="6">
        <v>250</v>
      </c>
      <c r="I34" s="21">
        <v>94.3</v>
      </c>
      <c r="J34" s="19">
        <v>606</v>
      </c>
      <c r="L34" s="23">
        <f>K34*I34</f>
        <v>0</v>
      </c>
    </row>
    <row r="35" spans="1:12" ht="150" customHeight="1" x14ac:dyDescent="0.25">
      <c r="A35" s="5" t="s">
        <v>321</v>
      </c>
      <c r="B35" s="5" t="s">
        <v>322</v>
      </c>
      <c r="C35" s="5" t="s">
        <v>328</v>
      </c>
      <c r="D35" s="4" t="s">
        <v>149</v>
      </c>
      <c r="E35" s="4" t="s">
        <v>44</v>
      </c>
      <c r="F35" s="10"/>
      <c r="G35" s="2"/>
      <c r="H35" s="6">
        <v>195</v>
      </c>
      <c r="I35" s="21">
        <v>66.900000000000006</v>
      </c>
      <c r="J35" s="19">
        <v>192</v>
      </c>
      <c r="L35" s="23">
        <f>K35*I35</f>
        <v>0</v>
      </c>
    </row>
    <row r="36" spans="1:12" ht="150" customHeight="1" x14ac:dyDescent="0.25">
      <c r="A36" s="5" t="s">
        <v>321</v>
      </c>
      <c r="B36" s="5" t="s">
        <v>322</v>
      </c>
      <c r="C36" s="5" t="s">
        <v>328</v>
      </c>
      <c r="D36" s="4" t="s">
        <v>148</v>
      </c>
      <c r="E36" s="4" t="s">
        <v>44</v>
      </c>
      <c r="F36" s="10"/>
      <c r="G36" s="2"/>
      <c r="H36" s="6">
        <v>195</v>
      </c>
      <c r="I36" s="21">
        <v>66.900000000000006</v>
      </c>
      <c r="J36" s="19">
        <v>21</v>
      </c>
      <c r="L36" s="23">
        <f>K36*I36</f>
        <v>0</v>
      </c>
    </row>
    <row r="37" spans="1:12" ht="150" customHeight="1" x14ac:dyDescent="0.25">
      <c r="A37" s="5" t="s">
        <v>321</v>
      </c>
      <c r="B37" s="5" t="s">
        <v>322</v>
      </c>
      <c r="C37" s="5" t="s">
        <v>328</v>
      </c>
      <c r="D37" s="4" t="s">
        <v>150</v>
      </c>
      <c r="E37" s="4" t="s">
        <v>45</v>
      </c>
      <c r="F37" s="10" t="s">
        <v>306</v>
      </c>
      <c r="G37" s="2"/>
      <c r="H37" s="6">
        <v>150</v>
      </c>
      <c r="I37" s="21">
        <v>48.7</v>
      </c>
      <c r="J37" s="19">
        <v>3496</v>
      </c>
      <c r="L37" s="23">
        <f>K37*I37</f>
        <v>0</v>
      </c>
    </row>
    <row r="38" spans="1:12" ht="150" customHeight="1" x14ac:dyDescent="0.25">
      <c r="A38" s="5" t="s">
        <v>321</v>
      </c>
      <c r="B38" s="5" t="s">
        <v>322</v>
      </c>
      <c r="C38" s="5" t="s">
        <v>328</v>
      </c>
      <c r="D38" s="4" t="s">
        <v>151</v>
      </c>
      <c r="E38" s="4" t="s">
        <v>45</v>
      </c>
      <c r="F38" s="10" t="s">
        <v>307</v>
      </c>
      <c r="G38" s="2"/>
      <c r="H38" s="6">
        <v>150</v>
      </c>
      <c r="I38" s="21">
        <v>48.7</v>
      </c>
      <c r="J38" s="19">
        <v>3715</v>
      </c>
      <c r="L38" s="23">
        <f>K38*I38</f>
        <v>0</v>
      </c>
    </row>
    <row r="39" spans="1:12" ht="150" customHeight="1" x14ac:dyDescent="0.25">
      <c r="A39" s="5" t="s">
        <v>321</v>
      </c>
      <c r="B39" s="5" t="s">
        <v>322</v>
      </c>
      <c r="C39" s="5" t="s">
        <v>328</v>
      </c>
      <c r="D39" s="4" t="s">
        <v>182</v>
      </c>
      <c r="E39" s="4" t="s">
        <v>45</v>
      </c>
      <c r="F39" s="10" t="s">
        <v>308</v>
      </c>
      <c r="G39" s="2"/>
      <c r="H39" s="6">
        <v>150</v>
      </c>
      <c r="I39" s="21">
        <v>30.5</v>
      </c>
      <c r="J39" s="19">
        <v>6</v>
      </c>
      <c r="L39" s="23">
        <f>K39*I39</f>
        <v>0</v>
      </c>
    </row>
    <row r="40" spans="1:12" ht="150" customHeight="1" x14ac:dyDescent="0.25">
      <c r="A40" s="5" t="s">
        <v>321</v>
      </c>
      <c r="B40" s="5" t="s">
        <v>322</v>
      </c>
      <c r="C40" s="5" t="s">
        <v>328</v>
      </c>
      <c r="D40" s="4" t="s">
        <v>227</v>
      </c>
      <c r="E40" s="4" t="s">
        <v>81</v>
      </c>
      <c r="F40" s="10"/>
      <c r="G40" s="2"/>
      <c r="H40" s="6">
        <v>175</v>
      </c>
      <c r="I40" s="21">
        <v>66.900000000000006</v>
      </c>
      <c r="J40" s="19">
        <v>21</v>
      </c>
      <c r="L40" s="23">
        <f>K40*I40</f>
        <v>0</v>
      </c>
    </row>
    <row r="41" spans="1:12" ht="150" customHeight="1" x14ac:dyDescent="0.25">
      <c r="A41" s="5" t="s">
        <v>321</v>
      </c>
      <c r="B41" s="5" t="s">
        <v>322</v>
      </c>
      <c r="C41" s="5" t="s">
        <v>328</v>
      </c>
      <c r="D41" s="4" t="s">
        <v>230</v>
      </c>
      <c r="E41" s="4" t="s">
        <v>84</v>
      </c>
      <c r="F41" s="10" t="s">
        <v>314</v>
      </c>
      <c r="G41" s="2"/>
      <c r="H41" s="6">
        <v>125</v>
      </c>
      <c r="I41" s="21">
        <v>48.7</v>
      </c>
      <c r="J41" s="19">
        <v>29</v>
      </c>
      <c r="L41" s="23">
        <f>K41*I41</f>
        <v>0</v>
      </c>
    </row>
    <row r="42" spans="1:12" ht="150" customHeight="1" x14ac:dyDescent="0.25">
      <c r="A42" s="5" t="s">
        <v>321</v>
      </c>
      <c r="B42" s="5" t="s">
        <v>322</v>
      </c>
      <c r="C42" s="5" t="s">
        <v>328</v>
      </c>
      <c r="D42" s="4" t="s">
        <v>152</v>
      </c>
      <c r="E42" s="4" t="s">
        <v>46</v>
      </c>
      <c r="F42" s="10" t="s">
        <v>315</v>
      </c>
      <c r="G42" s="2"/>
      <c r="H42" s="6">
        <v>125</v>
      </c>
      <c r="I42" s="21">
        <v>48.7</v>
      </c>
      <c r="J42" s="19">
        <v>283</v>
      </c>
      <c r="L42" s="23">
        <f>K42*I42</f>
        <v>0</v>
      </c>
    </row>
    <row r="43" spans="1:12" ht="150" customHeight="1" x14ac:dyDescent="0.25">
      <c r="A43" s="5" t="s">
        <v>321</v>
      </c>
      <c r="B43" s="5" t="s">
        <v>322</v>
      </c>
      <c r="C43" s="5" t="s">
        <v>328</v>
      </c>
      <c r="D43" s="4" t="s">
        <v>153</v>
      </c>
      <c r="E43" s="4" t="s">
        <v>46</v>
      </c>
      <c r="F43" s="10" t="s">
        <v>316</v>
      </c>
      <c r="G43" s="2"/>
      <c r="H43" s="6">
        <v>125</v>
      </c>
      <c r="I43" s="21">
        <v>48.7</v>
      </c>
      <c r="J43" s="19">
        <v>1244</v>
      </c>
      <c r="L43" s="23">
        <f>K43*I43</f>
        <v>0</v>
      </c>
    </row>
    <row r="44" spans="1:12" ht="150" customHeight="1" x14ac:dyDescent="0.25">
      <c r="A44" s="5" t="s">
        <v>321</v>
      </c>
      <c r="B44" s="5" t="s">
        <v>322</v>
      </c>
      <c r="C44" s="5" t="s">
        <v>328</v>
      </c>
      <c r="D44" s="4" t="s">
        <v>154</v>
      </c>
      <c r="E44" s="4" t="s">
        <v>46</v>
      </c>
      <c r="F44" s="10" t="s">
        <v>317</v>
      </c>
      <c r="G44" s="2"/>
      <c r="H44" s="6">
        <v>125</v>
      </c>
      <c r="I44" s="21">
        <v>48.7</v>
      </c>
      <c r="J44" s="19">
        <v>1163</v>
      </c>
      <c r="L44" s="23">
        <f>K44*I44</f>
        <v>0</v>
      </c>
    </row>
    <row r="45" spans="1:12" ht="150" customHeight="1" x14ac:dyDescent="0.25">
      <c r="A45" s="5" t="s">
        <v>321</v>
      </c>
      <c r="B45" s="5" t="s">
        <v>322</v>
      </c>
      <c r="C45" s="5" t="s">
        <v>326</v>
      </c>
      <c r="D45" s="4" t="s">
        <v>193</v>
      </c>
      <c r="E45" s="4" t="s">
        <v>72</v>
      </c>
      <c r="F45" s="10" t="s">
        <v>258</v>
      </c>
      <c r="G45" s="2"/>
      <c r="H45" s="6">
        <v>545</v>
      </c>
      <c r="I45" s="21">
        <v>194.7</v>
      </c>
      <c r="J45" s="19">
        <v>233</v>
      </c>
      <c r="L45" s="23">
        <f>K45*I45</f>
        <v>0</v>
      </c>
    </row>
    <row r="46" spans="1:12" ht="150" customHeight="1" x14ac:dyDescent="0.25">
      <c r="A46" s="5" t="s">
        <v>321</v>
      </c>
      <c r="B46" s="5" t="s">
        <v>322</v>
      </c>
      <c r="C46" s="5" t="s">
        <v>326</v>
      </c>
      <c r="D46" s="4" t="s">
        <v>189</v>
      </c>
      <c r="E46" s="4" t="s">
        <v>15</v>
      </c>
      <c r="F46" s="10" t="s">
        <v>265</v>
      </c>
      <c r="G46" s="2"/>
      <c r="H46" s="6">
        <v>575</v>
      </c>
      <c r="I46" s="21">
        <v>94.3</v>
      </c>
      <c r="J46" s="19">
        <v>291</v>
      </c>
      <c r="L46" s="23">
        <f>K46*I46</f>
        <v>0</v>
      </c>
    </row>
    <row r="47" spans="1:12" ht="150" customHeight="1" x14ac:dyDescent="0.25">
      <c r="A47" s="5" t="s">
        <v>321</v>
      </c>
      <c r="B47" s="5" t="s">
        <v>322</v>
      </c>
      <c r="C47" s="5" t="s">
        <v>325</v>
      </c>
      <c r="D47" s="4" t="s">
        <v>207</v>
      </c>
      <c r="E47" s="4" t="s">
        <v>77</v>
      </c>
      <c r="F47" s="10"/>
      <c r="G47" s="2"/>
      <c r="H47" s="6">
        <v>295</v>
      </c>
      <c r="I47" s="21">
        <v>121.7</v>
      </c>
      <c r="J47" s="19">
        <v>4</v>
      </c>
      <c r="L47" s="23">
        <f>K47*I47</f>
        <v>0</v>
      </c>
    </row>
    <row r="48" spans="1:12" ht="150" customHeight="1" x14ac:dyDescent="0.25">
      <c r="A48" s="5" t="s">
        <v>321</v>
      </c>
      <c r="B48" s="5" t="s">
        <v>322</v>
      </c>
      <c r="C48" s="5" t="s">
        <v>325</v>
      </c>
      <c r="D48" s="4" t="s">
        <v>117</v>
      </c>
      <c r="E48" s="4" t="s">
        <v>28</v>
      </c>
      <c r="F48" s="10" t="s">
        <v>242</v>
      </c>
      <c r="G48" s="2"/>
      <c r="H48" s="6">
        <v>545</v>
      </c>
      <c r="I48" s="21">
        <v>194.7</v>
      </c>
      <c r="J48" s="19">
        <v>367</v>
      </c>
      <c r="L48" s="23">
        <f>K48*I48</f>
        <v>0</v>
      </c>
    </row>
    <row r="49" spans="1:12" ht="150" customHeight="1" x14ac:dyDescent="0.25">
      <c r="A49" s="5" t="s">
        <v>321</v>
      </c>
      <c r="B49" s="5" t="s">
        <v>322</v>
      </c>
      <c r="C49" s="5" t="s">
        <v>325</v>
      </c>
      <c r="D49" s="4" t="s">
        <v>177</v>
      </c>
      <c r="E49" s="4" t="s">
        <v>16</v>
      </c>
      <c r="F49" s="10"/>
      <c r="G49" s="2"/>
      <c r="H49" s="6">
        <v>395</v>
      </c>
      <c r="I49" s="21">
        <v>139.9</v>
      </c>
      <c r="J49" s="19">
        <v>13</v>
      </c>
      <c r="L49" s="23">
        <f>K49*I49</f>
        <v>0</v>
      </c>
    </row>
    <row r="50" spans="1:12" ht="151.15" customHeight="1" x14ac:dyDescent="0.25">
      <c r="A50" s="5" t="s">
        <v>321</v>
      </c>
      <c r="B50" s="5" t="s">
        <v>322</v>
      </c>
      <c r="C50" s="5" t="s">
        <v>325</v>
      </c>
      <c r="D50" s="4" t="s">
        <v>91</v>
      </c>
      <c r="E50" s="4" t="s">
        <v>16</v>
      </c>
      <c r="F50" s="10" t="s">
        <v>243</v>
      </c>
      <c r="G50" s="2"/>
      <c r="H50" s="8">
        <v>395</v>
      </c>
      <c r="I50" s="21">
        <v>139.9</v>
      </c>
      <c r="J50" s="19">
        <v>18</v>
      </c>
      <c r="L50" s="23">
        <f>K50*I50</f>
        <v>0</v>
      </c>
    </row>
    <row r="51" spans="1:12" ht="150" customHeight="1" x14ac:dyDescent="0.25">
      <c r="A51" s="5" t="s">
        <v>321</v>
      </c>
      <c r="B51" s="5" t="s">
        <v>322</v>
      </c>
      <c r="C51" s="5" t="s">
        <v>325</v>
      </c>
      <c r="D51" s="4" t="s">
        <v>92</v>
      </c>
      <c r="E51" s="4" t="s">
        <v>16</v>
      </c>
      <c r="F51" s="10" t="s">
        <v>244</v>
      </c>
      <c r="G51" s="2"/>
      <c r="H51" s="6">
        <v>395</v>
      </c>
      <c r="I51" s="21">
        <v>139.9</v>
      </c>
      <c r="J51" s="19">
        <v>19</v>
      </c>
      <c r="L51" s="23">
        <f>K51*I51</f>
        <v>0</v>
      </c>
    </row>
    <row r="52" spans="1:12" ht="150" customHeight="1" x14ac:dyDescent="0.25">
      <c r="A52" s="5" t="s">
        <v>321</v>
      </c>
      <c r="B52" s="5" t="s">
        <v>322</v>
      </c>
      <c r="C52" s="5" t="s">
        <v>325</v>
      </c>
      <c r="D52" s="4" t="s">
        <v>94</v>
      </c>
      <c r="E52" s="4" t="s">
        <v>16</v>
      </c>
      <c r="F52" s="10" t="s">
        <v>245</v>
      </c>
      <c r="G52" s="2"/>
      <c r="H52" s="6">
        <v>395</v>
      </c>
      <c r="I52" s="21">
        <v>139.9</v>
      </c>
      <c r="J52" s="19">
        <v>21</v>
      </c>
      <c r="L52" s="23">
        <f>K52*I52</f>
        <v>0</v>
      </c>
    </row>
    <row r="53" spans="1:12" ht="150" customHeight="1" x14ac:dyDescent="0.25">
      <c r="A53" s="5" t="s">
        <v>321</v>
      </c>
      <c r="B53" s="5" t="s">
        <v>322</v>
      </c>
      <c r="C53" s="5" t="s">
        <v>325</v>
      </c>
      <c r="D53" s="4" t="s">
        <v>93</v>
      </c>
      <c r="E53" s="4" t="s">
        <v>16</v>
      </c>
      <c r="F53" s="10" t="s">
        <v>246</v>
      </c>
      <c r="G53" s="2"/>
      <c r="H53" s="6">
        <v>395</v>
      </c>
      <c r="I53" s="21">
        <v>139.9</v>
      </c>
      <c r="J53" s="19">
        <v>23</v>
      </c>
      <c r="L53" s="23">
        <f>K53*I53</f>
        <v>0</v>
      </c>
    </row>
    <row r="54" spans="1:12" ht="150" customHeight="1" x14ac:dyDescent="0.25">
      <c r="A54" s="5" t="s">
        <v>321</v>
      </c>
      <c r="B54" s="5" t="s">
        <v>322</v>
      </c>
      <c r="C54" s="5" t="s">
        <v>325</v>
      </c>
      <c r="D54" s="4" t="s">
        <v>95</v>
      </c>
      <c r="E54" s="4" t="s">
        <v>16</v>
      </c>
      <c r="F54" s="10"/>
      <c r="G54" s="2"/>
      <c r="H54" s="6">
        <v>395</v>
      </c>
      <c r="I54" s="21">
        <v>139.9</v>
      </c>
      <c r="J54" s="19">
        <v>9</v>
      </c>
      <c r="L54" s="23">
        <f>K54*I54</f>
        <v>0</v>
      </c>
    </row>
    <row r="55" spans="1:12" ht="150" customHeight="1" x14ac:dyDescent="0.25">
      <c r="A55" s="5" t="s">
        <v>321</v>
      </c>
      <c r="B55" s="5" t="s">
        <v>322</v>
      </c>
      <c r="C55" s="5" t="s">
        <v>325</v>
      </c>
      <c r="D55" s="4" t="s">
        <v>96</v>
      </c>
      <c r="E55" s="4" t="s">
        <v>16</v>
      </c>
      <c r="F55" s="10"/>
      <c r="G55" s="2"/>
      <c r="H55" s="6">
        <v>395</v>
      </c>
      <c r="I55" s="21">
        <v>139.9</v>
      </c>
      <c r="J55" s="19">
        <v>11</v>
      </c>
      <c r="L55" s="23">
        <f>K55*I55</f>
        <v>0</v>
      </c>
    </row>
    <row r="56" spans="1:12" ht="150" customHeight="1" x14ac:dyDescent="0.25">
      <c r="A56" s="5" t="s">
        <v>321</v>
      </c>
      <c r="B56" s="5" t="s">
        <v>322</v>
      </c>
      <c r="C56" s="5" t="s">
        <v>325</v>
      </c>
      <c r="D56" s="4" t="s">
        <v>190</v>
      </c>
      <c r="E56" s="4" t="s">
        <v>68</v>
      </c>
      <c r="F56" s="10" t="s">
        <v>247</v>
      </c>
      <c r="G56" s="2"/>
      <c r="H56" s="6">
        <v>575</v>
      </c>
      <c r="I56" s="21">
        <v>139.9</v>
      </c>
      <c r="J56" s="19">
        <v>131</v>
      </c>
      <c r="L56" s="23">
        <f>K56*I56</f>
        <v>0</v>
      </c>
    </row>
    <row r="57" spans="1:12" ht="150" customHeight="1" x14ac:dyDescent="0.25">
      <c r="A57" s="5" t="s">
        <v>321</v>
      </c>
      <c r="B57" s="5" t="s">
        <v>322</v>
      </c>
      <c r="C57" s="5" t="s">
        <v>325</v>
      </c>
      <c r="D57" s="4" t="s">
        <v>118</v>
      </c>
      <c r="E57" s="4" t="s">
        <v>29</v>
      </c>
      <c r="F57" s="10" t="s">
        <v>248</v>
      </c>
      <c r="G57" s="2"/>
      <c r="H57" s="6">
        <v>545</v>
      </c>
      <c r="I57" s="21">
        <v>194.7</v>
      </c>
      <c r="J57" s="19">
        <v>518</v>
      </c>
      <c r="L57" s="23">
        <f>K57*I57</f>
        <v>0</v>
      </c>
    </row>
    <row r="58" spans="1:12" ht="150" customHeight="1" x14ac:dyDescent="0.25">
      <c r="A58" s="5" t="s">
        <v>321</v>
      </c>
      <c r="B58" s="5" t="s">
        <v>322</v>
      </c>
      <c r="C58" s="5" t="s">
        <v>325</v>
      </c>
      <c r="D58" s="4" t="s">
        <v>119</v>
      </c>
      <c r="E58" s="4" t="s">
        <v>29</v>
      </c>
      <c r="F58" s="10" t="s">
        <v>249</v>
      </c>
      <c r="G58" s="2"/>
      <c r="H58" s="6">
        <v>545</v>
      </c>
      <c r="I58" s="21">
        <v>194.7</v>
      </c>
      <c r="J58" s="19">
        <v>472</v>
      </c>
      <c r="L58" s="23">
        <f>K58*I58</f>
        <v>0</v>
      </c>
    </row>
    <row r="59" spans="1:12" ht="150" customHeight="1" x14ac:dyDescent="0.25">
      <c r="A59" s="5" t="s">
        <v>321</v>
      </c>
      <c r="B59" s="5" t="s">
        <v>322</v>
      </c>
      <c r="C59" s="5" t="s">
        <v>325</v>
      </c>
      <c r="D59" s="4" t="s">
        <v>157</v>
      </c>
      <c r="E59" s="4" t="s">
        <v>48</v>
      </c>
      <c r="F59" s="10" t="s">
        <v>285</v>
      </c>
      <c r="G59" s="2"/>
      <c r="H59" s="6">
        <v>425</v>
      </c>
      <c r="I59" s="21">
        <v>158.19999999999999</v>
      </c>
      <c r="J59" s="19">
        <v>872</v>
      </c>
      <c r="L59" s="23">
        <f>K59*I59</f>
        <v>0</v>
      </c>
    </row>
    <row r="60" spans="1:12" ht="150" customHeight="1" x14ac:dyDescent="0.25">
      <c r="A60" s="5" t="s">
        <v>321</v>
      </c>
      <c r="B60" s="5" t="s">
        <v>322</v>
      </c>
      <c r="C60" s="5" t="s">
        <v>325</v>
      </c>
      <c r="D60" s="4" t="s">
        <v>188</v>
      </c>
      <c r="E60" s="4" t="s">
        <v>67</v>
      </c>
      <c r="F60" s="10" t="s">
        <v>250</v>
      </c>
      <c r="G60" s="2"/>
      <c r="H60" s="6">
        <v>425</v>
      </c>
      <c r="I60" s="21">
        <v>66.900000000000006</v>
      </c>
      <c r="J60" s="19">
        <v>405</v>
      </c>
      <c r="L60" s="23">
        <f>K60*I60</f>
        <v>0</v>
      </c>
    </row>
    <row r="61" spans="1:12" ht="150" customHeight="1" x14ac:dyDescent="0.25">
      <c r="A61" s="5" t="s">
        <v>321</v>
      </c>
      <c r="B61" s="5" t="s">
        <v>322</v>
      </c>
      <c r="C61" s="5" t="s">
        <v>325</v>
      </c>
      <c r="D61" s="4" t="s">
        <v>125</v>
      </c>
      <c r="E61" s="4" t="s">
        <v>32</v>
      </c>
      <c r="F61" s="10"/>
      <c r="G61" s="2"/>
      <c r="H61" s="6">
        <v>295</v>
      </c>
      <c r="I61" s="21">
        <v>94.3</v>
      </c>
      <c r="J61" s="19">
        <v>14</v>
      </c>
      <c r="L61" s="23">
        <f>K61*I61</f>
        <v>0</v>
      </c>
    </row>
    <row r="62" spans="1:12" ht="150" customHeight="1" x14ac:dyDescent="0.25">
      <c r="A62" s="5" t="s">
        <v>321</v>
      </c>
      <c r="B62" s="5" t="s">
        <v>322</v>
      </c>
      <c r="C62" s="5" t="s">
        <v>325</v>
      </c>
      <c r="D62" s="4" t="s">
        <v>126</v>
      </c>
      <c r="E62" s="4" t="s">
        <v>33</v>
      </c>
      <c r="F62" s="10"/>
      <c r="G62" s="2"/>
      <c r="H62" s="6">
        <v>295</v>
      </c>
      <c r="I62" s="21">
        <v>94.3</v>
      </c>
      <c r="J62" s="19">
        <v>9</v>
      </c>
      <c r="L62" s="23">
        <f>K62*I62</f>
        <v>0</v>
      </c>
    </row>
    <row r="63" spans="1:12" ht="150" customHeight="1" x14ac:dyDescent="0.25">
      <c r="A63" s="5" t="s">
        <v>321</v>
      </c>
      <c r="B63" s="3" t="s">
        <v>322</v>
      </c>
      <c r="C63" s="3" t="s">
        <v>325</v>
      </c>
      <c r="D63" s="4" t="s">
        <v>99</v>
      </c>
      <c r="E63" s="4" t="s">
        <v>18</v>
      </c>
      <c r="F63" s="10" t="s">
        <v>251</v>
      </c>
      <c r="G63" s="2"/>
      <c r="H63" s="6">
        <v>395</v>
      </c>
      <c r="I63" s="21">
        <v>158.19999999999999</v>
      </c>
      <c r="J63" s="19">
        <v>11</v>
      </c>
      <c r="L63" s="23">
        <f>K63*I63</f>
        <v>0</v>
      </c>
    </row>
    <row r="64" spans="1:12" ht="150" customHeight="1" x14ac:dyDescent="0.25">
      <c r="A64" s="5" t="s">
        <v>321</v>
      </c>
      <c r="B64" s="3" t="s">
        <v>322</v>
      </c>
      <c r="C64" s="3" t="s">
        <v>325</v>
      </c>
      <c r="D64" s="4" t="s">
        <v>100</v>
      </c>
      <c r="E64" s="4" t="s">
        <v>18</v>
      </c>
      <c r="F64" s="10"/>
      <c r="G64" s="2"/>
      <c r="H64" s="6">
        <v>395</v>
      </c>
      <c r="I64" s="21">
        <v>158.19999999999999</v>
      </c>
      <c r="J64" s="19">
        <v>11</v>
      </c>
      <c r="L64" s="23">
        <f>K64*I64</f>
        <v>0</v>
      </c>
    </row>
    <row r="65" spans="1:12" ht="150" customHeight="1" x14ac:dyDescent="0.25">
      <c r="A65" s="5" t="s">
        <v>321</v>
      </c>
      <c r="B65" s="3" t="s">
        <v>322</v>
      </c>
      <c r="C65" s="3" t="s">
        <v>325</v>
      </c>
      <c r="D65" s="4" t="s">
        <v>102</v>
      </c>
      <c r="E65" s="4" t="s">
        <v>18</v>
      </c>
      <c r="F65" s="10" t="s">
        <v>252</v>
      </c>
      <c r="G65" s="2"/>
      <c r="H65" s="6">
        <v>395</v>
      </c>
      <c r="I65" s="21">
        <v>158.19999999999999</v>
      </c>
      <c r="J65" s="19">
        <v>8</v>
      </c>
      <c r="L65" s="23">
        <f>K65*I65</f>
        <v>0</v>
      </c>
    </row>
    <row r="66" spans="1:12" ht="150" customHeight="1" x14ac:dyDescent="0.25">
      <c r="A66" s="5" t="s">
        <v>321</v>
      </c>
      <c r="B66" s="3" t="s">
        <v>322</v>
      </c>
      <c r="C66" s="3" t="s">
        <v>325</v>
      </c>
      <c r="D66" s="4" t="s">
        <v>101</v>
      </c>
      <c r="E66" s="4" t="s">
        <v>18</v>
      </c>
      <c r="F66" s="10" t="s">
        <v>253</v>
      </c>
      <c r="G66" s="2"/>
      <c r="H66" s="6">
        <v>395</v>
      </c>
      <c r="I66" s="21">
        <v>158.19999999999999</v>
      </c>
      <c r="J66" s="19">
        <v>5</v>
      </c>
      <c r="L66" s="23">
        <f>K66*I66</f>
        <v>0</v>
      </c>
    </row>
    <row r="67" spans="1:12" ht="150" customHeight="1" x14ac:dyDescent="0.25">
      <c r="A67" s="5" t="s">
        <v>321</v>
      </c>
      <c r="B67" s="3" t="s">
        <v>322</v>
      </c>
      <c r="C67" s="3" t="s">
        <v>325</v>
      </c>
      <c r="D67" s="4" t="s">
        <v>178</v>
      </c>
      <c r="E67" s="4" t="s">
        <v>18</v>
      </c>
      <c r="F67" s="10" t="s">
        <v>254</v>
      </c>
      <c r="G67" s="2"/>
      <c r="H67" s="6">
        <v>395</v>
      </c>
      <c r="I67" s="21">
        <v>158.19999999999999</v>
      </c>
      <c r="J67" s="19">
        <v>10</v>
      </c>
      <c r="L67" s="23">
        <f>K67*I67</f>
        <v>0</v>
      </c>
    </row>
    <row r="68" spans="1:12" ht="150" customHeight="1" x14ac:dyDescent="0.25">
      <c r="A68" s="5" t="s">
        <v>321</v>
      </c>
      <c r="B68" s="3" t="s">
        <v>322</v>
      </c>
      <c r="C68" s="3" t="s">
        <v>325</v>
      </c>
      <c r="D68" s="4" t="s">
        <v>135</v>
      </c>
      <c r="E68" s="4" t="s">
        <v>36</v>
      </c>
      <c r="F68" s="10"/>
      <c r="G68" s="2"/>
      <c r="H68" s="6">
        <v>195</v>
      </c>
      <c r="I68" s="21">
        <v>66.900000000000006</v>
      </c>
      <c r="J68" s="19">
        <v>196</v>
      </c>
      <c r="L68" s="23">
        <f>K68*I68</f>
        <v>0</v>
      </c>
    </row>
    <row r="69" spans="1:12" ht="150" customHeight="1" x14ac:dyDescent="0.25">
      <c r="A69" s="5" t="s">
        <v>321</v>
      </c>
      <c r="B69" s="3" t="s">
        <v>322</v>
      </c>
      <c r="C69" s="3" t="s">
        <v>325</v>
      </c>
      <c r="D69" s="4" t="s">
        <v>186</v>
      </c>
      <c r="E69" s="4" t="s">
        <v>49</v>
      </c>
      <c r="F69" s="10"/>
      <c r="G69" s="2"/>
      <c r="H69" s="6">
        <v>250</v>
      </c>
      <c r="I69" s="21">
        <v>66.900000000000006</v>
      </c>
      <c r="J69" s="19">
        <v>15</v>
      </c>
      <c r="L69" s="23">
        <f>K69*I69</f>
        <v>0</v>
      </c>
    </row>
    <row r="70" spans="1:12" ht="150" customHeight="1" x14ac:dyDescent="0.25">
      <c r="A70" s="5" t="s">
        <v>321</v>
      </c>
      <c r="B70" s="3" t="s">
        <v>322</v>
      </c>
      <c r="C70" s="3" t="s">
        <v>325</v>
      </c>
      <c r="D70" s="4" t="s">
        <v>136</v>
      </c>
      <c r="E70" s="4" t="s">
        <v>37</v>
      </c>
      <c r="F70" s="10" t="s">
        <v>286</v>
      </c>
      <c r="G70" s="2"/>
      <c r="H70" s="6">
        <v>195</v>
      </c>
      <c r="I70" s="21">
        <v>66.900000000000006</v>
      </c>
      <c r="J70" s="19">
        <v>599</v>
      </c>
      <c r="L70" s="23">
        <f>K70*I70</f>
        <v>0</v>
      </c>
    </row>
    <row r="71" spans="1:12" ht="150" customHeight="1" x14ac:dyDescent="0.25">
      <c r="A71" s="5" t="s">
        <v>321</v>
      </c>
      <c r="B71" s="3" t="s">
        <v>322</v>
      </c>
      <c r="C71" s="3" t="s">
        <v>325</v>
      </c>
      <c r="D71" s="4" t="s">
        <v>112</v>
      </c>
      <c r="E71" s="4" t="s">
        <v>25</v>
      </c>
      <c r="F71" s="10"/>
      <c r="G71" s="2"/>
      <c r="H71" s="6">
        <v>650</v>
      </c>
      <c r="I71" s="21">
        <v>158.19999999999999</v>
      </c>
      <c r="J71" s="19">
        <v>5</v>
      </c>
      <c r="L71" s="23">
        <f>K71*I71</f>
        <v>0</v>
      </c>
    </row>
    <row r="72" spans="1:12" ht="150" customHeight="1" x14ac:dyDescent="0.25">
      <c r="A72" s="5" t="s">
        <v>321</v>
      </c>
      <c r="B72" s="3" t="s">
        <v>322</v>
      </c>
      <c r="C72" s="3" t="s">
        <v>325</v>
      </c>
      <c r="D72" s="4" t="s">
        <v>179</v>
      </c>
      <c r="E72" s="4" t="s">
        <v>22</v>
      </c>
      <c r="F72" s="10" t="s">
        <v>255</v>
      </c>
      <c r="G72" s="2"/>
      <c r="H72" s="6">
        <v>495</v>
      </c>
      <c r="I72" s="21">
        <v>185.5</v>
      </c>
      <c r="J72" s="19">
        <v>1012</v>
      </c>
      <c r="L72" s="23">
        <f>K72*I72</f>
        <v>0</v>
      </c>
    </row>
    <row r="73" spans="1:12" ht="150" customHeight="1" x14ac:dyDescent="0.25">
      <c r="A73" s="5" t="s">
        <v>321</v>
      </c>
      <c r="B73" s="3" t="s">
        <v>322</v>
      </c>
      <c r="C73" s="3" t="s">
        <v>325</v>
      </c>
      <c r="D73" s="4" t="s">
        <v>180</v>
      </c>
      <c r="E73" s="4" t="s">
        <v>22</v>
      </c>
      <c r="F73" s="10" t="s">
        <v>256</v>
      </c>
      <c r="G73" s="2"/>
      <c r="H73" s="6">
        <v>495</v>
      </c>
      <c r="I73" s="21">
        <v>185.5</v>
      </c>
      <c r="J73" s="19">
        <v>390</v>
      </c>
      <c r="L73" s="23">
        <f>K73*I73</f>
        <v>0</v>
      </c>
    </row>
    <row r="74" spans="1:12" ht="150" customHeight="1" x14ac:dyDescent="0.25">
      <c r="A74" s="5" t="s">
        <v>321</v>
      </c>
      <c r="B74" s="3" t="s">
        <v>322</v>
      </c>
      <c r="C74" s="3" t="s">
        <v>325</v>
      </c>
      <c r="D74" s="4" t="s">
        <v>110</v>
      </c>
      <c r="E74" s="4" t="s">
        <v>23</v>
      </c>
      <c r="F74" s="10"/>
      <c r="G74" s="2"/>
      <c r="H74" s="6">
        <v>450</v>
      </c>
      <c r="I74" s="21">
        <v>158.19999999999999</v>
      </c>
      <c r="J74" s="19">
        <v>11</v>
      </c>
      <c r="L74" s="23">
        <f>K74*I74</f>
        <v>0</v>
      </c>
    </row>
    <row r="75" spans="1:12" ht="150" customHeight="1" x14ac:dyDescent="0.25">
      <c r="A75" s="5" t="s">
        <v>321</v>
      </c>
      <c r="B75" s="3" t="s">
        <v>322</v>
      </c>
      <c r="C75" s="3" t="s">
        <v>325</v>
      </c>
      <c r="D75" s="4" t="s">
        <v>109</v>
      </c>
      <c r="E75" s="4" t="s">
        <v>23</v>
      </c>
      <c r="F75" s="10"/>
      <c r="G75" s="2"/>
      <c r="H75" s="6">
        <v>450</v>
      </c>
      <c r="I75" s="21">
        <v>158.19999999999999</v>
      </c>
      <c r="J75" s="19">
        <v>12</v>
      </c>
      <c r="L75" s="23">
        <f>K75*I75</f>
        <v>0</v>
      </c>
    </row>
    <row r="76" spans="1:12" ht="150" customHeight="1" x14ac:dyDescent="0.25">
      <c r="A76" s="5" t="s">
        <v>321</v>
      </c>
      <c r="B76" s="5" t="s">
        <v>322</v>
      </c>
      <c r="C76" s="3" t="s">
        <v>325</v>
      </c>
      <c r="D76" s="4" t="s">
        <v>111</v>
      </c>
      <c r="E76" s="4" t="s">
        <v>24</v>
      </c>
      <c r="F76" s="10" t="s">
        <v>257</v>
      </c>
      <c r="G76" s="2"/>
      <c r="H76" s="6">
        <v>450</v>
      </c>
      <c r="I76" s="21">
        <v>158.19999999999999</v>
      </c>
      <c r="J76" s="19">
        <v>12</v>
      </c>
      <c r="L76" s="23">
        <f>K76*I76</f>
        <v>0</v>
      </c>
    </row>
    <row r="77" spans="1:12" ht="150" customHeight="1" x14ac:dyDescent="0.25">
      <c r="A77" s="5" t="s">
        <v>321</v>
      </c>
      <c r="B77" s="5" t="s">
        <v>322</v>
      </c>
      <c r="C77" s="3" t="s">
        <v>325</v>
      </c>
      <c r="D77" s="4" t="s">
        <v>120</v>
      </c>
      <c r="E77" s="4" t="s">
        <v>30</v>
      </c>
      <c r="F77" s="10"/>
      <c r="G77" s="2"/>
      <c r="H77" s="6">
        <v>295</v>
      </c>
      <c r="I77" s="21">
        <v>103.4</v>
      </c>
      <c r="J77" s="19">
        <v>76</v>
      </c>
      <c r="L77" s="23">
        <f>K77*I77</f>
        <v>0</v>
      </c>
    </row>
    <row r="78" spans="1:12" ht="150" customHeight="1" x14ac:dyDescent="0.25">
      <c r="A78" s="5" t="s">
        <v>321</v>
      </c>
      <c r="B78" s="5" t="s">
        <v>322</v>
      </c>
      <c r="C78" s="3" t="s">
        <v>325</v>
      </c>
      <c r="D78" s="4" t="s">
        <v>122</v>
      </c>
      <c r="E78" s="4" t="s">
        <v>30</v>
      </c>
      <c r="F78" s="10"/>
      <c r="G78" s="2"/>
      <c r="H78" s="6">
        <v>295</v>
      </c>
      <c r="I78" s="21">
        <v>103.4</v>
      </c>
      <c r="J78" s="19">
        <v>42</v>
      </c>
      <c r="L78" s="23">
        <f>K78*I78</f>
        <v>0</v>
      </c>
    </row>
    <row r="79" spans="1:12" ht="150" customHeight="1" x14ac:dyDescent="0.25">
      <c r="A79" s="5" t="s">
        <v>321</v>
      </c>
      <c r="B79" s="5" t="s">
        <v>322</v>
      </c>
      <c r="C79" s="3" t="s">
        <v>325</v>
      </c>
      <c r="D79" s="4" t="s">
        <v>121</v>
      </c>
      <c r="E79" s="4" t="s">
        <v>30</v>
      </c>
      <c r="F79" s="10"/>
      <c r="G79" s="2"/>
      <c r="H79" s="6">
        <v>295</v>
      </c>
      <c r="I79" s="21">
        <v>103.4</v>
      </c>
      <c r="J79" s="19">
        <v>28</v>
      </c>
      <c r="L79" s="23">
        <f>K79*I79</f>
        <v>0</v>
      </c>
    </row>
    <row r="80" spans="1:12" ht="150" customHeight="1" x14ac:dyDescent="0.25">
      <c r="A80" s="5" t="s">
        <v>321</v>
      </c>
      <c r="B80" s="5" t="s">
        <v>322</v>
      </c>
      <c r="C80" s="3" t="s">
        <v>325</v>
      </c>
      <c r="D80" s="4" t="s">
        <v>137</v>
      </c>
      <c r="E80" s="4" t="s">
        <v>38</v>
      </c>
      <c r="F80" s="10" t="s">
        <v>289</v>
      </c>
      <c r="G80" s="2"/>
      <c r="H80" s="6">
        <v>275</v>
      </c>
      <c r="I80" s="21">
        <v>66.900000000000006</v>
      </c>
      <c r="J80" s="19">
        <v>90</v>
      </c>
      <c r="L80" s="23">
        <f>K80*I80</f>
        <v>0</v>
      </c>
    </row>
    <row r="81" spans="1:12" ht="150" customHeight="1" x14ac:dyDescent="0.25">
      <c r="A81" s="5" t="s">
        <v>321</v>
      </c>
      <c r="B81" s="5" t="s">
        <v>322</v>
      </c>
      <c r="C81" s="3" t="s">
        <v>325</v>
      </c>
      <c r="D81" s="4" t="s">
        <v>226</v>
      </c>
      <c r="E81" s="4" t="s">
        <v>80</v>
      </c>
      <c r="F81" s="10" t="s">
        <v>305</v>
      </c>
      <c r="G81" s="2"/>
      <c r="H81" s="6">
        <v>295</v>
      </c>
      <c r="I81" s="21">
        <v>121.7</v>
      </c>
      <c r="J81" s="19">
        <v>3</v>
      </c>
      <c r="L81" s="23">
        <f>K81*I81</f>
        <v>0</v>
      </c>
    </row>
    <row r="82" spans="1:12" ht="150" customHeight="1" x14ac:dyDescent="0.25">
      <c r="A82" s="5" t="s">
        <v>321</v>
      </c>
      <c r="B82" s="5" t="s">
        <v>322</v>
      </c>
      <c r="C82" s="3" t="s">
        <v>325</v>
      </c>
      <c r="D82" s="4" t="s">
        <v>187</v>
      </c>
      <c r="E82" s="4" t="s">
        <v>50</v>
      </c>
      <c r="F82" s="10"/>
      <c r="G82" s="2"/>
      <c r="H82" s="6">
        <v>195</v>
      </c>
      <c r="I82" s="21">
        <v>66.900000000000006</v>
      </c>
      <c r="J82" s="19">
        <v>116</v>
      </c>
      <c r="L82" s="23">
        <f>K82*I82</f>
        <v>0</v>
      </c>
    </row>
    <row r="83" spans="1:12" ht="150" customHeight="1" x14ac:dyDescent="0.25">
      <c r="A83" s="5" t="s">
        <v>321</v>
      </c>
      <c r="B83" s="5" t="s">
        <v>322</v>
      </c>
      <c r="C83" s="3" t="s">
        <v>325</v>
      </c>
      <c r="D83" s="4" t="s">
        <v>194</v>
      </c>
      <c r="E83" s="4" t="s">
        <v>73</v>
      </c>
      <c r="F83" s="10"/>
      <c r="G83" s="2"/>
      <c r="H83" s="6">
        <v>375</v>
      </c>
      <c r="I83" s="21">
        <v>139.9</v>
      </c>
      <c r="J83" s="19">
        <v>21</v>
      </c>
      <c r="L83" s="23">
        <f>K83*I83</f>
        <v>0</v>
      </c>
    </row>
    <row r="84" spans="1:12" ht="150" customHeight="1" x14ac:dyDescent="0.25">
      <c r="A84" s="5" t="s">
        <v>321</v>
      </c>
      <c r="B84" s="5" t="s">
        <v>322</v>
      </c>
      <c r="C84" s="3" t="s">
        <v>325</v>
      </c>
      <c r="D84" s="4" t="s">
        <v>197</v>
      </c>
      <c r="E84" s="4" t="s">
        <v>74</v>
      </c>
      <c r="F84" s="10"/>
      <c r="G84" s="2"/>
      <c r="H84" s="6">
        <v>425</v>
      </c>
      <c r="I84" s="21">
        <v>158.19999999999999</v>
      </c>
      <c r="J84" s="19">
        <v>23</v>
      </c>
      <c r="L84" s="23">
        <f>K84*I84</f>
        <v>0</v>
      </c>
    </row>
    <row r="85" spans="1:12" ht="150" customHeight="1" x14ac:dyDescent="0.25">
      <c r="A85" s="5" t="s">
        <v>321</v>
      </c>
      <c r="B85" s="5" t="s">
        <v>322</v>
      </c>
      <c r="C85" s="3" t="s">
        <v>325</v>
      </c>
      <c r="D85" s="4" t="s">
        <v>195</v>
      </c>
      <c r="E85" s="4" t="s">
        <v>74</v>
      </c>
      <c r="F85" s="10" t="s">
        <v>259</v>
      </c>
      <c r="G85" s="2"/>
      <c r="H85" s="6">
        <v>425</v>
      </c>
      <c r="I85" s="21">
        <v>158.19999999999999</v>
      </c>
      <c r="J85" s="19">
        <v>476</v>
      </c>
      <c r="L85" s="23">
        <f>K85*I85</f>
        <v>0</v>
      </c>
    </row>
    <row r="86" spans="1:12" ht="150" customHeight="1" x14ac:dyDescent="0.25">
      <c r="A86" s="5" t="s">
        <v>321</v>
      </c>
      <c r="B86" s="5" t="s">
        <v>322</v>
      </c>
      <c r="C86" s="3" t="s">
        <v>325</v>
      </c>
      <c r="D86" s="4" t="s">
        <v>196</v>
      </c>
      <c r="E86" s="4" t="s">
        <v>74</v>
      </c>
      <c r="F86" s="10"/>
      <c r="G86" s="2"/>
      <c r="H86" s="6">
        <v>425</v>
      </c>
      <c r="I86" s="21">
        <v>158.19999999999999</v>
      </c>
      <c r="J86" s="19">
        <v>1049</v>
      </c>
      <c r="L86" s="23">
        <f>K86*I86</f>
        <v>0</v>
      </c>
    </row>
    <row r="87" spans="1:12" ht="150" customHeight="1" x14ac:dyDescent="0.25">
      <c r="A87" s="5" t="s">
        <v>321</v>
      </c>
      <c r="B87" s="5" t="s">
        <v>322</v>
      </c>
      <c r="C87" s="3" t="s">
        <v>325</v>
      </c>
      <c r="D87" s="4" t="s">
        <v>128</v>
      </c>
      <c r="E87" s="4" t="s">
        <v>34</v>
      </c>
      <c r="F87" s="10" t="s">
        <v>260</v>
      </c>
      <c r="G87" s="2"/>
      <c r="H87" s="6">
        <v>395</v>
      </c>
      <c r="I87" s="21">
        <v>139.9</v>
      </c>
      <c r="J87" s="19">
        <v>12</v>
      </c>
      <c r="L87" s="23">
        <f>K87*I87</f>
        <v>0</v>
      </c>
    </row>
    <row r="88" spans="1:12" ht="150" customHeight="1" x14ac:dyDescent="0.25">
      <c r="A88" s="5" t="s">
        <v>321</v>
      </c>
      <c r="B88" s="5" t="s">
        <v>322</v>
      </c>
      <c r="C88" s="3" t="s">
        <v>325</v>
      </c>
      <c r="D88" s="4" t="s">
        <v>127</v>
      </c>
      <c r="E88" s="4" t="s">
        <v>34</v>
      </c>
      <c r="F88" s="10" t="s">
        <v>261</v>
      </c>
      <c r="G88" s="2"/>
      <c r="H88" s="6">
        <v>395</v>
      </c>
      <c r="I88" s="21">
        <v>139.9</v>
      </c>
      <c r="J88" s="19">
        <v>14</v>
      </c>
      <c r="L88" s="23">
        <f>K88*I88</f>
        <v>0</v>
      </c>
    </row>
    <row r="89" spans="1:12" ht="150" customHeight="1" x14ac:dyDescent="0.25">
      <c r="A89" s="5" t="s">
        <v>321</v>
      </c>
      <c r="B89" s="5" t="s">
        <v>322</v>
      </c>
      <c r="C89" s="3" t="s">
        <v>325</v>
      </c>
      <c r="D89" s="4" t="s">
        <v>130</v>
      </c>
      <c r="E89" s="4" t="s">
        <v>34</v>
      </c>
      <c r="F89" s="10" t="s">
        <v>262</v>
      </c>
      <c r="G89" s="2"/>
      <c r="H89" s="6">
        <v>395</v>
      </c>
      <c r="I89" s="21">
        <v>139.9</v>
      </c>
      <c r="J89" s="19">
        <v>21</v>
      </c>
      <c r="L89" s="23">
        <f>K89*I89</f>
        <v>0</v>
      </c>
    </row>
    <row r="90" spans="1:12" ht="150" customHeight="1" x14ac:dyDescent="0.25">
      <c r="A90" s="5" t="s">
        <v>321</v>
      </c>
      <c r="B90" s="5" t="s">
        <v>322</v>
      </c>
      <c r="C90" s="3" t="s">
        <v>325</v>
      </c>
      <c r="D90" s="4" t="s">
        <v>129</v>
      </c>
      <c r="E90" s="4" t="s">
        <v>34</v>
      </c>
      <c r="F90" s="10" t="s">
        <v>263</v>
      </c>
      <c r="G90" s="2"/>
      <c r="H90" s="6">
        <v>395</v>
      </c>
      <c r="I90" s="21">
        <v>139.9</v>
      </c>
      <c r="J90" s="19">
        <v>21</v>
      </c>
      <c r="L90" s="23">
        <f>K90*I90</f>
        <v>0</v>
      </c>
    </row>
    <row r="91" spans="1:12" ht="150" customHeight="1" x14ac:dyDescent="0.25">
      <c r="A91" s="5" t="s">
        <v>321</v>
      </c>
      <c r="B91" s="5" t="s">
        <v>322</v>
      </c>
      <c r="C91" s="3" t="s">
        <v>325</v>
      </c>
      <c r="D91" s="4" t="s">
        <v>131</v>
      </c>
      <c r="E91" s="4" t="s">
        <v>34</v>
      </c>
      <c r="F91" s="10" t="s">
        <v>264</v>
      </c>
      <c r="G91" s="2"/>
      <c r="H91" s="6">
        <v>395</v>
      </c>
      <c r="I91" s="21">
        <v>139.9</v>
      </c>
      <c r="J91" s="19">
        <v>12</v>
      </c>
      <c r="L91" s="23">
        <f>K91*I91</f>
        <v>0</v>
      </c>
    </row>
    <row r="92" spans="1:12" ht="150" customHeight="1" x14ac:dyDescent="0.25">
      <c r="A92" s="5" t="s">
        <v>321</v>
      </c>
      <c r="B92" s="5" t="s">
        <v>322</v>
      </c>
      <c r="C92" s="3" t="s">
        <v>325</v>
      </c>
      <c r="D92" s="4" t="s">
        <v>133</v>
      </c>
      <c r="E92" s="4" t="s">
        <v>35</v>
      </c>
      <c r="F92" s="10" t="s">
        <v>309</v>
      </c>
      <c r="G92" s="2"/>
      <c r="H92" s="6">
        <v>295</v>
      </c>
      <c r="I92" s="21">
        <v>121.7</v>
      </c>
      <c r="J92" s="19">
        <v>10</v>
      </c>
      <c r="L92" s="23">
        <f>K92*I92</f>
        <v>0</v>
      </c>
    </row>
    <row r="93" spans="1:12" ht="150" customHeight="1" x14ac:dyDescent="0.25">
      <c r="A93" s="5" t="s">
        <v>321</v>
      </c>
      <c r="B93" s="5" t="s">
        <v>322</v>
      </c>
      <c r="C93" s="3" t="s">
        <v>325</v>
      </c>
      <c r="D93" s="4" t="s">
        <v>132</v>
      </c>
      <c r="E93" s="4" t="s">
        <v>35</v>
      </c>
      <c r="F93" s="10" t="s">
        <v>310</v>
      </c>
      <c r="G93" s="2"/>
      <c r="H93" s="6">
        <v>295</v>
      </c>
      <c r="I93" s="21">
        <v>121.7</v>
      </c>
      <c r="J93" s="19">
        <v>20</v>
      </c>
      <c r="L93" s="23">
        <f>K93*I93</f>
        <v>0</v>
      </c>
    </row>
    <row r="94" spans="1:12" ht="150" customHeight="1" x14ac:dyDescent="0.25">
      <c r="A94" s="5" t="s">
        <v>321</v>
      </c>
      <c r="B94" s="5" t="s">
        <v>322</v>
      </c>
      <c r="C94" s="3" t="s">
        <v>325</v>
      </c>
      <c r="D94" s="4" t="s">
        <v>134</v>
      </c>
      <c r="E94" s="4" t="s">
        <v>35</v>
      </c>
      <c r="F94" s="10" t="s">
        <v>311</v>
      </c>
      <c r="G94" s="2"/>
      <c r="H94" s="6">
        <v>395</v>
      </c>
      <c r="I94" s="21">
        <v>121.7</v>
      </c>
      <c r="J94" s="19">
        <v>5</v>
      </c>
      <c r="L94" s="23">
        <f>K94*I94</f>
        <v>0</v>
      </c>
    </row>
    <row r="95" spans="1:12" ht="150" customHeight="1" x14ac:dyDescent="0.25">
      <c r="A95" s="5" t="s">
        <v>321</v>
      </c>
      <c r="B95" s="5" t="s">
        <v>322</v>
      </c>
      <c r="C95" s="3" t="s">
        <v>325</v>
      </c>
      <c r="D95" s="4" t="s">
        <v>158</v>
      </c>
      <c r="E95" s="4" t="s">
        <v>51</v>
      </c>
      <c r="F95" s="10" t="s">
        <v>312</v>
      </c>
      <c r="G95" s="2"/>
      <c r="H95" s="6">
        <v>325</v>
      </c>
      <c r="I95" s="21">
        <v>121.7</v>
      </c>
      <c r="J95" s="19">
        <v>11</v>
      </c>
      <c r="L95" s="23">
        <f>K95*I95</f>
        <v>0</v>
      </c>
    </row>
    <row r="96" spans="1:12" ht="150" customHeight="1" x14ac:dyDescent="0.25">
      <c r="A96" s="5" t="s">
        <v>321</v>
      </c>
      <c r="B96" s="5" t="s">
        <v>322</v>
      </c>
      <c r="C96" s="3" t="s">
        <v>325</v>
      </c>
      <c r="D96" s="4" t="s">
        <v>159</v>
      </c>
      <c r="E96" s="4" t="s">
        <v>51</v>
      </c>
      <c r="F96" s="10" t="s">
        <v>313</v>
      </c>
      <c r="G96" s="2"/>
      <c r="H96" s="6">
        <v>325</v>
      </c>
      <c r="I96" s="21">
        <v>121.7</v>
      </c>
      <c r="J96" s="19">
        <v>18</v>
      </c>
      <c r="L96" s="23">
        <f>K96*I96</f>
        <v>0</v>
      </c>
    </row>
    <row r="97" spans="1:12" ht="150" customHeight="1" x14ac:dyDescent="0.25">
      <c r="A97" s="5" t="s">
        <v>321</v>
      </c>
      <c r="B97" s="5" t="s">
        <v>322</v>
      </c>
      <c r="C97" s="3" t="s">
        <v>325</v>
      </c>
      <c r="D97" s="4" t="s">
        <v>104</v>
      </c>
      <c r="E97" s="4" t="s">
        <v>19</v>
      </c>
      <c r="F97" s="10" t="s">
        <v>266</v>
      </c>
      <c r="G97" s="2"/>
      <c r="H97" s="6">
        <v>495</v>
      </c>
      <c r="I97" s="21">
        <v>176.4</v>
      </c>
      <c r="J97" s="19">
        <v>50</v>
      </c>
      <c r="L97" s="23">
        <f>K97*I97</f>
        <v>0</v>
      </c>
    </row>
    <row r="98" spans="1:12" ht="150" customHeight="1" x14ac:dyDescent="0.25">
      <c r="A98" s="5" t="s">
        <v>321</v>
      </c>
      <c r="B98" s="5" t="s">
        <v>322</v>
      </c>
      <c r="C98" s="3" t="s">
        <v>325</v>
      </c>
      <c r="D98" s="4" t="s">
        <v>103</v>
      </c>
      <c r="E98" s="4" t="s">
        <v>19</v>
      </c>
      <c r="F98" s="10" t="s">
        <v>267</v>
      </c>
      <c r="G98" s="2"/>
      <c r="H98" s="6">
        <v>495</v>
      </c>
      <c r="I98" s="21">
        <v>176.4</v>
      </c>
      <c r="J98" s="19">
        <v>27</v>
      </c>
      <c r="L98" s="23">
        <f>K98*I98</f>
        <v>0</v>
      </c>
    </row>
    <row r="99" spans="1:12" ht="150" customHeight="1" x14ac:dyDescent="0.25">
      <c r="A99" s="5" t="s">
        <v>321</v>
      </c>
      <c r="B99" s="5" t="s">
        <v>322</v>
      </c>
      <c r="C99" s="3" t="s">
        <v>325</v>
      </c>
      <c r="D99" s="4" t="s">
        <v>105</v>
      </c>
      <c r="E99" s="4" t="s">
        <v>20</v>
      </c>
      <c r="F99" s="10"/>
      <c r="G99" s="2"/>
      <c r="H99" s="6">
        <v>350</v>
      </c>
      <c r="I99" s="21">
        <v>94.3</v>
      </c>
      <c r="J99" s="19">
        <v>5</v>
      </c>
      <c r="L99" s="23">
        <f>K99*I99</f>
        <v>0</v>
      </c>
    </row>
    <row r="100" spans="1:12" ht="150" customHeight="1" x14ac:dyDescent="0.25">
      <c r="A100" s="5" t="s">
        <v>321</v>
      </c>
      <c r="B100" s="5" t="s">
        <v>322</v>
      </c>
      <c r="C100" s="3" t="s">
        <v>325</v>
      </c>
      <c r="D100" s="4" t="s">
        <v>191</v>
      </c>
      <c r="E100" s="4" t="s">
        <v>69</v>
      </c>
      <c r="F100" s="10"/>
      <c r="G100" s="2"/>
      <c r="H100" s="6">
        <v>250</v>
      </c>
      <c r="I100" s="21">
        <v>94.3</v>
      </c>
      <c r="J100" s="19">
        <v>47</v>
      </c>
      <c r="L100" s="23">
        <f>K100*I100</f>
        <v>0</v>
      </c>
    </row>
    <row r="101" spans="1:12" ht="150" customHeight="1" x14ac:dyDescent="0.25">
      <c r="A101" s="5" t="s">
        <v>321</v>
      </c>
      <c r="B101" s="5" t="s">
        <v>322</v>
      </c>
      <c r="C101" s="3" t="s">
        <v>325</v>
      </c>
      <c r="D101" s="4" t="s">
        <v>228</v>
      </c>
      <c r="E101" s="4" t="s">
        <v>82</v>
      </c>
      <c r="F101" s="10"/>
      <c r="G101" s="2"/>
      <c r="H101" s="6">
        <v>295</v>
      </c>
      <c r="I101" s="21">
        <v>103.4</v>
      </c>
      <c r="J101" s="19">
        <v>3</v>
      </c>
      <c r="L101" s="23">
        <f>K101*I101</f>
        <v>0</v>
      </c>
    </row>
    <row r="102" spans="1:12" ht="150" customHeight="1" x14ac:dyDescent="0.25">
      <c r="A102" s="5" t="s">
        <v>321</v>
      </c>
      <c r="B102" s="5" t="s">
        <v>322</v>
      </c>
      <c r="C102" s="3" t="s">
        <v>325</v>
      </c>
      <c r="D102" s="4" t="s">
        <v>185</v>
      </c>
      <c r="E102" s="4" t="s">
        <v>65</v>
      </c>
      <c r="F102" s="10"/>
      <c r="G102" s="2"/>
      <c r="H102" s="6">
        <v>495</v>
      </c>
      <c r="I102" s="21">
        <v>158.19999999999999</v>
      </c>
      <c r="J102" s="19">
        <v>24</v>
      </c>
      <c r="L102" s="23">
        <f>K102*I102</f>
        <v>0</v>
      </c>
    </row>
    <row r="103" spans="1:12" ht="150" customHeight="1" x14ac:dyDescent="0.25">
      <c r="A103" s="5" t="s">
        <v>321</v>
      </c>
      <c r="B103" s="5" t="s">
        <v>322</v>
      </c>
      <c r="C103" s="3" t="s">
        <v>325</v>
      </c>
      <c r="D103" s="4" t="s">
        <v>113</v>
      </c>
      <c r="E103" s="4" t="s">
        <v>26</v>
      </c>
      <c r="F103" s="10" t="s">
        <v>268</v>
      </c>
      <c r="G103" s="2"/>
      <c r="H103" s="6">
        <v>545</v>
      </c>
      <c r="I103" s="21">
        <v>194.7</v>
      </c>
      <c r="J103" s="19">
        <v>5</v>
      </c>
      <c r="L103" s="23">
        <f>K103*I103</f>
        <v>0</v>
      </c>
    </row>
    <row r="104" spans="1:12" ht="150" customHeight="1" x14ac:dyDescent="0.25">
      <c r="A104" s="5" t="s">
        <v>321</v>
      </c>
      <c r="B104" s="5" t="s">
        <v>322</v>
      </c>
      <c r="C104" s="3" t="s">
        <v>325</v>
      </c>
      <c r="D104" s="4" t="s">
        <v>201</v>
      </c>
      <c r="E104" s="4" t="s">
        <v>66</v>
      </c>
      <c r="F104" s="10"/>
      <c r="G104" s="2"/>
      <c r="H104" s="6">
        <v>325</v>
      </c>
      <c r="I104" s="21">
        <v>121.7</v>
      </c>
      <c r="J104" s="19">
        <v>5</v>
      </c>
      <c r="L104" s="23">
        <f>K104*I104</f>
        <v>0</v>
      </c>
    </row>
    <row r="105" spans="1:12" ht="150" customHeight="1" x14ac:dyDescent="0.25">
      <c r="A105" s="5" t="s">
        <v>321</v>
      </c>
      <c r="B105" s="5" t="s">
        <v>322</v>
      </c>
      <c r="C105" s="3" t="s">
        <v>325</v>
      </c>
      <c r="D105" s="4" t="s">
        <v>97</v>
      </c>
      <c r="E105" s="4" t="s">
        <v>17</v>
      </c>
      <c r="F105" s="10" t="s">
        <v>269</v>
      </c>
      <c r="G105" s="2"/>
      <c r="H105" s="6">
        <v>525</v>
      </c>
      <c r="I105" s="21">
        <v>185.5</v>
      </c>
      <c r="J105" s="19">
        <v>3</v>
      </c>
      <c r="L105" s="23">
        <f>K105*I105</f>
        <v>0</v>
      </c>
    </row>
    <row r="106" spans="1:12" ht="150" customHeight="1" x14ac:dyDescent="0.25">
      <c r="A106" s="5" t="s">
        <v>321</v>
      </c>
      <c r="B106" s="5" t="s">
        <v>322</v>
      </c>
      <c r="C106" s="3" t="s">
        <v>325</v>
      </c>
      <c r="D106" s="4" t="s">
        <v>98</v>
      </c>
      <c r="E106" s="4" t="s">
        <v>17</v>
      </c>
      <c r="F106" s="10"/>
      <c r="G106" s="11" t="s">
        <v>318</v>
      </c>
      <c r="H106" s="6">
        <v>525</v>
      </c>
      <c r="I106" s="21">
        <v>185.5</v>
      </c>
      <c r="J106" s="19">
        <v>429</v>
      </c>
      <c r="L106" s="23">
        <f>K106*I106</f>
        <v>0</v>
      </c>
    </row>
    <row r="107" spans="1:12" ht="150" customHeight="1" x14ac:dyDescent="0.25">
      <c r="A107" s="5" t="s">
        <v>321</v>
      </c>
      <c r="B107" s="5" t="s">
        <v>322</v>
      </c>
      <c r="C107" s="3" t="s">
        <v>325</v>
      </c>
      <c r="D107" s="4" t="s">
        <v>198</v>
      </c>
      <c r="E107" s="4" t="s">
        <v>75</v>
      </c>
      <c r="F107" s="10" t="s">
        <v>270</v>
      </c>
      <c r="G107" s="2"/>
      <c r="H107" s="6">
        <v>395</v>
      </c>
      <c r="I107" s="21">
        <v>158.19999999999999</v>
      </c>
      <c r="J107" s="19">
        <v>44</v>
      </c>
      <c r="L107" s="23">
        <f>K107*I107</f>
        <v>0</v>
      </c>
    </row>
    <row r="108" spans="1:12" ht="150" customHeight="1" x14ac:dyDescent="0.25">
      <c r="A108" s="5" t="s">
        <v>321</v>
      </c>
      <c r="B108" s="5" t="s">
        <v>322</v>
      </c>
      <c r="C108" s="3" t="s">
        <v>325</v>
      </c>
      <c r="D108" s="4" t="s">
        <v>114</v>
      </c>
      <c r="E108" s="4" t="s">
        <v>27</v>
      </c>
      <c r="F108" s="10" t="s">
        <v>271</v>
      </c>
      <c r="G108" s="2"/>
      <c r="H108" s="6">
        <v>350</v>
      </c>
      <c r="I108" s="21">
        <v>139.9</v>
      </c>
      <c r="J108" s="19">
        <v>404</v>
      </c>
      <c r="L108" s="23">
        <f>K108*I108</f>
        <v>0</v>
      </c>
    </row>
    <row r="109" spans="1:12" ht="150" customHeight="1" x14ac:dyDescent="0.25">
      <c r="A109" s="5" t="s">
        <v>321</v>
      </c>
      <c r="B109" s="5" t="s">
        <v>322</v>
      </c>
      <c r="C109" s="3" t="s">
        <v>325</v>
      </c>
      <c r="D109" s="4" t="s">
        <v>115</v>
      </c>
      <c r="E109" s="4" t="s">
        <v>27</v>
      </c>
      <c r="F109" s="10" t="s">
        <v>272</v>
      </c>
      <c r="G109" s="2"/>
      <c r="H109" s="6">
        <v>350</v>
      </c>
      <c r="I109" s="21">
        <v>139.9</v>
      </c>
      <c r="J109" s="19">
        <v>20</v>
      </c>
      <c r="L109" s="23">
        <f>K109*I109</f>
        <v>0</v>
      </c>
    </row>
    <row r="110" spans="1:12" ht="150" customHeight="1" x14ac:dyDescent="0.25">
      <c r="A110" s="5" t="s">
        <v>321</v>
      </c>
      <c r="B110" s="5" t="s">
        <v>322</v>
      </c>
      <c r="C110" s="3" t="s">
        <v>325</v>
      </c>
      <c r="D110" s="4" t="s">
        <v>116</v>
      </c>
      <c r="E110" s="4" t="s">
        <v>27</v>
      </c>
      <c r="F110" s="10"/>
      <c r="G110" s="2"/>
      <c r="H110" s="6">
        <v>350</v>
      </c>
      <c r="I110" s="21">
        <v>139.9</v>
      </c>
      <c r="J110" s="19">
        <v>23</v>
      </c>
      <c r="L110" s="23">
        <f>K110*I110</f>
        <v>0</v>
      </c>
    </row>
    <row r="111" spans="1:12" ht="150" customHeight="1" x14ac:dyDescent="0.25">
      <c r="A111" s="5" t="s">
        <v>321</v>
      </c>
      <c r="B111" s="5" t="s">
        <v>322</v>
      </c>
      <c r="C111" s="3" t="s">
        <v>325</v>
      </c>
      <c r="D111" s="4" t="s">
        <v>199</v>
      </c>
      <c r="E111" s="4" t="s">
        <v>27</v>
      </c>
      <c r="F111" s="10" t="s">
        <v>273</v>
      </c>
      <c r="G111" s="2"/>
      <c r="H111" s="6">
        <v>350</v>
      </c>
      <c r="I111" s="21">
        <v>139.9</v>
      </c>
      <c r="J111" s="19">
        <v>19</v>
      </c>
      <c r="L111" s="23">
        <f>K111*I111</f>
        <v>0</v>
      </c>
    </row>
    <row r="112" spans="1:12" ht="150" customHeight="1" x14ac:dyDescent="0.25">
      <c r="A112" s="5" t="s">
        <v>321</v>
      </c>
      <c r="B112" s="5" t="s">
        <v>322</v>
      </c>
      <c r="C112" s="3" t="s">
        <v>325</v>
      </c>
      <c r="D112" s="4" t="s">
        <v>184</v>
      </c>
      <c r="E112" s="4" t="s">
        <v>64</v>
      </c>
      <c r="F112" s="10" t="s">
        <v>274</v>
      </c>
      <c r="G112" s="2"/>
      <c r="H112" s="6">
        <v>395</v>
      </c>
      <c r="I112" s="21">
        <v>121.7</v>
      </c>
      <c r="J112" s="19">
        <v>3</v>
      </c>
      <c r="L112" s="23">
        <f>K112*I112</f>
        <v>0</v>
      </c>
    </row>
    <row r="113" spans="1:12" ht="150" customHeight="1" x14ac:dyDescent="0.25">
      <c r="A113" s="5" t="s">
        <v>321</v>
      </c>
      <c r="B113" s="5" t="s">
        <v>322</v>
      </c>
      <c r="C113" s="3" t="s">
        <v>325</v>
      </c>
      <c r="D113" s="4" t="s">
        <v>106</v>
      </c>
      <c r="E113" s="4" t="s">
        <v>21</v>
      </c>
      <c r="F113" s="10"/>
      <c r="G113" s="2"/>
      <c r="H113" s="6">
        <v>295</v>
      </c>
      <c r="I113" s="21">
        <v>103.4</v>
      </c>
      <c r="J113" s="19">
        <v>79</v>
      </c>
      <c r="L113" s="23">
        <f>K113*I113</f>
        <v>0</v>
      </c>
    </row>
    <row r="114" spans="1:12" ht="150" customHeight="1" x14ac:dyDescent="0.25">
      <c r="A114" s="5" t="s">
        <v>321</v>
      </c>
      <c r="B114" s="5" t="s">
        <v>322</v>
      </c>
      <c r="C114" s="3" t="s">
        <v>325</v>
      </c>
      <c r="D114" s="4" t="s">
        <v>107</v>
      </c>
      <c r="E114" s="4" t="s">
        <v>21</v>
      </c>
      <c r="F114" s="10"/>
      <c r="G114" s="2"/>
      <c r="H114" s="6">
        <v>295</v>
      </c>
      <c r="I114" s="21">
        <v>103.4</v>
      </c>
      <c r="J114" s="19">
        <v>296</v>
      </c>
      <c r="L114" s="23">
        <f>K114*I114</f>
        <v>0</v>
      </c>
    </row>
    <row r="115" spans="1:12" ht="150" customHeight="1" x14ac:dyDescent="0.25">
      <c r="A115" s="5" t="s">
        <v>321</v>
      </c>
      <c r="B115" s="5" t="s">
        <v>322</v>
      </c>
      <c r="C115" s="3" t="s">
        <v>325</v>
      </c>
      <c r="D115" s="4" t="s">
        <v>108</v>
      </c>
      <c r="E115" s="4" t="s">
        <v>21</v>
      </c>
      <c r="F115" s="10"/>
      <c r="G115" s="2"/>
      <c r="H115" s="6">
        <v>295</v>
      </c>
      <c r="I115" s="21">
        <v>103.4</v>
      </c>
      <c r="J115" s="19">
        <v>114</v>
      </c>
      <c r="L115" s="23">
        <f>K115*I115</f>
        <v>0</v>
      </c>
    </row>
    <row r="116" spans="1:12" ht="150" customHeight="1" x14ac:dyDescent="0.25">
      <c r="A116" s="5" t="s">
        <v>321</v>
      </c>
      <c r="B116" s="5" t="s">
        <v>322</v>
      </c>
      <c r="C116" s="3" t="s">
        <v>325</v>
      </c>
      <c r="D116" s="4" t="s">
        <v>200</v>
      </c>
      <c r="E116" s="4" t="s">
        <v>76</v>
      </c>
      <c r="F116" s="10" t="s">
        <v>275</v>
      </c>
      <c r="G116" s="2"/>
      <c r="H116" s="6">
        <v>495</v>
      </c>
      <c r="I116" s="21">
        <v>176.4</v>
      </c>
      <c r="J116" s="19">
        <v>40</v>
      </c>
      <c r="L116" s="23">
        <f>K116*I116</f>
        <v>0</v>
      </c>
    </row>
    <row r="117" spans="1:12" ht="150" customHeight="1" x14ac:dyDescent="0.25">
      <c r="A117" s="5" t="s">
        <v>321</v>
      </c>
      <c r="B117" s="5" t="s">
        <v>322</v>
      </c>
      <c r="C117" s="3" t="s">
        <v>325</v>
      </c>
      <c r="D117" s="4" t="s">
        <v>124</v>
      </c>
      <c r="E117" s="4" t="s">
        <v>31</v>
      </c>
      <c r="F117" s="10" t="s">
        <v>276</v>
      </c>
      <c r="G117" s="2"/>
      <c r="H117" s="6">
        <v>450</v>
      </c>
      <c r="I117" s="21">
        <v>176.4</v>
      </c>
      <c r="J117" s="19">
        <v>22</v>
      </c>
      <c r="L117" s="23">
        <f>K117*I117</f>
        <v>0</v>
      </c>
    </row>
    <row r="118" spans="1:12" ht="150" customHeight="1" x14ac:dyDescent="0.25">
      <c r="A118" s="5" t="s">
        <v>321</v>
      </c>
      <c r="B118" s="5" t="s">
        <v>322</v>
      </c>
      <c r="C118" s="3" t="s">
        <v>325</v>
      </c>
      <c r="D118" s="4" t="s">
        <v>123</v>
      </c>
      <c r="E118" s="4" t="s">
        <v>31</v>
      </c>
      <c r="F118" s="10"/>
      <c r="G118" s="2"/>
      <c r="H118" s="6">
        <v>450</v>
      </c>
      <c r="I118" s="21">
        <v>139.9</v>
      </c>
      <c r="J118" s="19">
        <v>60</v>
      </c>
      <c r="L118" s="23">
        <f>K118*I118</f>
        <v>0</v>
      </c>
    </row>
    <row r="119" spans="1:12" ht="150" customHeight="1" x14ac:dyDescent="0.25">
      <c r="A119" s="5" t="s">
        <v>321</v>
      </c>
      <c r="B119" s="5" t="s">
        <v>322</v>
      </c>
      <c r="C119" s="3" t="s">
        <v>327</v>
      </c>
      <c r="D119" s="4" t="s">
        <v>202</v>
      </c>
      <c r="E119" s="4" t="s">
        <v>10</v>
      </c>
      <c r="F119" s="10"/>
      <c r="G119" s="2"/>
      <c r="H119" s="6">
        <v>139</v>
      </c>
      <c r="I119" s="21">
        <v>48.7</v>
      </c>
      <c r="J119" s="19">
        <v>922</v>
      </c>
      <c r="L119" s="23">
        <f>K119*I119</f>
        <v>0</v>
      </c>
    </row>
    <row r="120" spans="1:12" ht="150" customHeight="1" x14ac:dyDescent="0.25">
      <c r="A120" s="5" t="s">
        <v>321</v>
      </c>
      <c r="B120" s="5" t="s">
        <v>322</v>
      </c>
      <c r="C120" s="3" t="s">
        <v>327</v>
      </c>
      <c r="D120" s="4" t="s">
        <v>203</v>
      </c>
      <c r="E120" s="4" t="s">
        <v>11</v>
      </c>
      <c r="F120" s="10"/>
      <c r="G120" s="2"/>
      <c r="H120" s="6">
        <v>135</v>
      </c>
      <c r="I120" s="21">
        <v>30.5</v>
      </c>
      <c r="J120" s="19">
        <v>72</v>
      </c>
      <c r="L120" s="23">
        <f>K120*I120</f>
        <v>0</v>
      </c>
    </row>
    <row r="121" spans="1:12" ht="150" customHeight="1" x14ac:dyDescent="0.25">
      <c r="A121" s="5" t="s">
        <v>321</v>
      </c>
      <c r="B121" s="5" t="s">
        <v>322</v>
      </c>
      <c r="C121" s="3" t="s">
        <v>327</v>
      </c>
      <c r="D121" s="4" t="s">
        <v>204</v>
      </c>
      <c r="E121" s="4" t="s">
        <v>12</v>
      </c>
      <c r="F121" s="10"/>
      <c r="G121" s="2"/>
      <c r="H121" s="6">
        <v>115</v>
      </c>
      <c r="I121" s="21">
        <v>30.5</v>
      </c>
      <c r="J121" s="19">
        <v>1040</v>
      </c>
      <c r="L121" s="23">
        <f>K121*I121</f>
        <v>0</v>
      </c>
    </row>
    <row r="122" spans="1:12" ht="150" customHeight="1" x14ac:dyDescent="0.25">
      <c r="A122" s="5" t="s">
        <v>321</v>
      </c>
      <c r="B122" s="5" t="s">
        <v>322</v>
      </c>
      <c r="C122" s="3" t="s">
        <v>327</v>
      </c>
      <c r="D122" s="4" t="s">
        <v>205</v>
      </c>
      <c r="E122" s="4" t="s">
        <v>12</v>
      </c>
      <c r="F122" s="10"/>
      <c r="G122" s="2"/>
      <c r="H122" s="6">
        <v>115</v>
      </c>
      <c r="I122" s="21">
        <v>30.5</v>
      </c>
      <c r="J122" s="19">
        <v>811</v>
      </c>
      <c r="L122" s="23">
        <f>K122*I122</f>
        <v>0</v>
      </c>
    </row>
    <row r="123" spans="1:12" ht="150" customHeight="1" x14ac:dyDescent="0.25">
      <c r="A123" s="5" t="s">
        <v>321</v>
      </c>
      <c r="B123" s="5" t="s">
        <v>322</v>
      </c>
      <c r="C123" s="3" t="s">
        <v>327</v>
      </c>
      <c r="D123" s="4" t="s">
        <v>206</v>
      </c>
      <c r="E123" s="4" t="s">
        <v>13</v>
      </c>
      <c r="F123" s="10" t="s">
        <v>283</v>
      </c>
      <c r="G123" s="2"/>
      <c r="H123" s="6">
        <v>219</v>
      </c>
      <c r="I123" s="21">
        <v>66.900000000000006</v>
      </c>
      <c r="J123" s="19">
        <v>388</v>
      </c>
      <c r="L123" s="23">
        <f>K123*I123</f>
        <v>0</v>
      </c>
    </row>
    <row r="124" spans="1:12" ht="150" customHeight="1" x14ac:dyDescent="0.25">
      <c r="A124" s="5" t="s">
        <v>321</v>
      </c>
      <c r="B124" s="5" t="s">
        <v>322</v>
      </c>
      <c r="C124" s="3" t="s">
        <v>327</v>
      </c>
      <c r="D124" s="4" t="s">
        <v>208</v>
      </c>
      <c r="E124" s="4" t="s">
        <v>78</v>
      </c>
      <c r="F124" s="10"/>
      <c r="G124" s="2"/>
      <c r="H124" s="6">
        <v>139</v>
      </c>
      <c r="I124" s="21">
        <v>48.7</v>
      </c>
      <c r="J124" s="19">
        <v>103</v>
      </c>
      <c r="L124" s="23">
        <f>K124*I124</f>
        <v>0</v>
      </c>
    </row>
    <row r="125" spans="1:12" ht="150" customHeight="1" x14ac:dyDescent="0.25">
      <c r="A125" s="5" t="s">
        <v>321</v>
      </c>
      <c r="B125" s="5" t="s">
        <v>322</v>
      </c>
      <c r="C125" s="3" t="s">
        <v>327</v>
      </c>
      <c r="D125" s="4" t="s">
        <v>209</v>
      </c>
      <c r="E125" s="4" t="s">
        <v>78</v>
      </c>
      <c r="F125" s="10"/>
      <c r="G125" s="2"/>
      <c r="H125" s="6">
        <v>139</v>
      </c>
      <c r="I125" s="21">
        <v>48.7</v>
      </c>
      <c r="J125" s="19">
        <v>265</v>
      </c>
      <c r="L125" s="23">
        <f>K125*I125</f>
        <v>0</v>
      </c>
    </row>
    <row r="126" spans="1:12" ht="150" customHeight="1" x14ac:dyDescent="0.25">
      <c r="A126" s="5" t="s">
        <v>321</v>
      </c>
      <c r="B126" s="5" t="s">
        <v>322</v>
      </c>
      <c r="C126" s="3" t="s">
        <v>327</v>
      </c>
      <c r="D126" s="4" t="s">
        <v>210</v>
      </c>
      <c r="E126" s="4" t="s">
        <v>78</v>
      </c>
      <c r="F126" s="10"/>
      <c r="G126" s="2"/>
      <c r="H126" s="6">
        <v>139</v>
      </c>
      <c r="I126" s="21">
        <v>48.7</v>
      </c>
      <c r="J126" s="19">
        <v>462</v>
      </c>
      <c r="L126" s="23">
        <f>K126*I126</f>
        <v>0</v>
      </c>
    </row>
    <row r="127" spans="1:12" ht="150" customHeight="1" x14ac:dyDescent="0.25">
      <c r="A127" s="5" t="s">
        <v>321</v>
      </c>
      <c r="B127" s="5" t="s">
        <v>322</v>
      </c>
      <c r="C127" s="3" t="s">
        <v>327</v>
      </c>
      <c r="D127" s="4" t="s">
        <v>229</v>
      </c>
      <c r="E127" s="4" t="s">
        <v>83</v>
      </c>
      <c r="F127" s="10"/>
      <c r="G127" s="2"/>
      <c r="H127" s="6">
        <v>115</v>
      </c>
      <c r="I127" s="21">
        <v>48.7</v>
      </c>
      <c r="J127" s="19">
        <v>908</v>
      </c>
      <c r="L127" s="23">
        <f>K127*I127</f>
        <v>0</v>
      </c>
    </row>
    <row r="128" spans="1:12" ht="150" customHeight="1" x14ac:dyDescent="0.25">
      <c r="A128" s="5" t="s">
        <v>321</v>
      </c>
      <c r="B128" s="5" t="s">
        <v>322</v>
      </c>
      <c r="C128" s="3" t="s">
        <v>324</v>
      </c>
      <c r="D128" s="4" t="s">
        <v>234</v>
      </c>
      <c r="E128" s="4" t="s">
        <v>3</v>
      </c>
      <c r="F128" s="10"/>
      <c r="G128" s="2"/>
      <c r="H128" s="6">
        <v>195</v>
      </c>
      <c r="I128" s="21">
        <v>76.099999999999994</v>
      </c>
      <c r="J128" s="19">
        <v>22</v>
      </c>
      <c r="L128" s="23">
        <f>K128*I128</f>
        <v>0</v>
      </c>
    </row>
    <row r="129" spans="1:12" ht="150" customHeight="1" x14ac:dyDescent="0.25">
      <c r="A129" s="5" t="s">
        <v>321</v>
      </c>
      <c r="B129" s="5" t="s">
        <v>322</v>
      </c>
      <c r="C129" s="3" t="s">
        <v>324</v>
      </c>
      <c r="D129" s="4" t="s">
        <v>235</v>
      </c>
      <c r="E129" s="4" t="s">
        <v>4</v>
      </c>
      <c r="F129" s="10" t="s">
        <v>277</v>
      </c>
      <c r="G129" s="2"/>
      <c r="H129" s="6">
        <v>375</v>
      </c>
      <c r="I129" s="21">
        <v>121.7</v>
      </c>
      <c r="J129" s="19">
        <v>16</v>
      </c>
      <c r="L129" s="23">
        <f>K129*I129</f>
        <v>0</v>
      </c>
    </row>
    <row r="130" spans="1:12" ht="150" customHeight="1" x14ac:dyDescent="0.25">
      <c r="A130" s="5" t="s">
        <v>321</v>
      </c>
      <c r="B130" s="5" t="s">
        <v>322</v>
      </c>
      <c r="C130" s="3" t="s">
        <v>324</v>
      </c>
      <c r="D130" s="4" t="s">
        <v>85</v>
      </c>
      <c r="E130" s="4" t="s">
        <v>0</v>
      </c>
      <c r="F130" s="10"/>
      <c r="G130" s="2"/>
      <c r="H130" s="8">
        <v>250</v>
      </c>
      <c r="I130" s="21">
        <v>85.2</v>
      </c>
      <c r="J130" s="19">
        <v>30</v>
      </c>
      <c r="L130" s="23">
        <f>K130*I130</f>
        <v>0</v>
      </c>
    </row>
    <row r="131" spans="1:12" ht="150" customHeight="1" x14ac:dyDescent="0.25">
      <c r="A131" s="5" t="s">
        <v>321</v>
      </c>
      <c r="B131" s="5" t="s">
        <v>322</v>
      </c>
      <c r="C131" s="3" t="s">
        <v>324</v>
      </c>
      <c r="D131" s="4" t="s">
        <v>236</v>
      </c>
      <c r="E131" s="4" t="s">
        <v>5</v>
      </c>
      <c r="F131" s="10" t="s">
        <v>278</v>
      </c>
      <c r="G131" s="2"/>
      <c r="H131" s="6">
        <v>195</v>
      </c>
      <c r="I131" s="21">
        <v>66.900000000000006</v>
      </c>
      <c r="J131" s="19">
        <v>19</v>
      </c>
      <c r="L131" s="23">
        <f>K131*I131</f>
        <v>0</v>
      </c>
    </row>
    <row r="132" spans="1:12" ht="150" customHeight="1" x14ac:dyDescent="0.25">
      <c r="A132" s="5" t="s">
        <v>321</v>
      </c>
      <c r="B132" s="5" t="s">
        <v>322</v>
      </c>
      <c r="C132" s="3" t="s">
        <v>324</v>
      </c>
      <c r="D132" s="4" t="s">
        <v>86</v>
      </c>
      <c r="E132" s="4" t="s">
        <v>1</v>
      </c>
      <c r="F132" s="10" t="s">
        <v>279</v>
      </c>
      <c r="G132" s="2"/>
      <c r="H132" s="8">
        <v>275</v>
      </c>
      <c r="I132" s="21">
        <v>76.099999999999994</v>
      </c>
      <c r="J132" s="19">
        <v>1667</v>
      </c>
      <c r="L132" s="23">
        <f>K132*I132</f>
        <v>0</v>
      </c>
    </row>
    <row r="133" spans="1:12" ht="150" customHeight="1" x14ac:dyDescent="0.25">
      <c r="A133" s="5" t="s">
        <v>321</v>
      </c>
      <c r="B133" s="5" t="s">
        <v>322</v>
      </c>
      <c r="C133" s="3" t="s">
        <v>324</v>
      </c>
      <c r="D133" s="4" t="s">
        <v>87</v>
      </c>
      <c r="E133" s="4" t="s">
        <v>1</v>
      </c>
      <c r="F133" s="10" t="s">
        <v>280</v>
      </c>
      <c r="G133" s="2"/>
      <c r="H133" s="8">
        <v>275</v>
      </c>
      <c r="I133" s="21">
        <v>76.099999999999994</v>
      </c>
      <c r="J133" s="19">
        <v>94</v>
      </c>
      <c r="L133" s="23">
        <f>K133*I133</f>
        <v>0</v>
      </c>
    </row>
    <row r="134" spans="1:12" ht="150" customHeight="1" x14ac:dyDescent="0.25">
      <c r="A134" s="5" t="s">
        <v>321</v>
      </c>
      <c r="B134" s="5" t="s">
        <v>322</v>
      </c>
      <c r="C134" s="3" t="s">
        <v>324</v>
      </c>
      <c r="D134" s="4" t="s">
        <v>89</v>
      </c>
      <c r="E134" s="4" t="s">
        <v>2</v>
      </c>
      <c r="F134" s="10" t="s">
        <v>281</v>
      </c>
      <c r="G134" s="2"/>
      <c r="H134" s="8">
        <v>250</v>
      </c>
      <c r="I134" s="21">
        <v>94.3</v>
      </c>
      <c r="J134" s="19">
        <v>27</v>
      </c>
      <c r="L134" s="23">
        <f>K134*I134</f>
        <v>0</v>
      </c>
    </row>
    <row r="135" spans="1:12" ht="150" customHeight="1" x14ac:dyDescent="0.25">
      <c r="A135" s="5" t="s">
        <v>321</v>
      </c>
      <c r="B135" s="5" t="s">
        <v>322</v>
      </c>
      <c r="C135" s="3" t="s">
        <v>324</v>
      </c>
      <c r="D135" s="4" t="s">
        <v>88</v>
      </c>
      <c r="E135" s="4" t="s">
        <v>2</v>
      </c>
      <c r="F135" s="10" t="s">
        <v>282</v>
      </c>
      <c r="G135" s="2"/>
      <c r="H135" s="8">
        <v>250</v>
      </c>
      <c r="I135" s="21">
        <v>94.3</v>
      </c>
      <c r="J135" s="19">
        <v>24</v>
      </c>
      <c r="L135" s="23">
        <f>K135*I135</f>
        <v>0</v>
      </c>
    </row>
    <row r="136" spans="1:12" ht="150" customHeight="1" x14ac:dyDescent="0.25">
      <c r="A136" s="5" t="s">
        <v>321</v>
      </c>
      <c r="B136" s="5" t="s">
        <v>322</v>
      </c>
      <c r="C136" s="3" t="s">
        <v>324</v>
      </c>
      <c r="D136" s="4" t="s">
        <v>90</v>
      </c>
      <c r="E136" s="4" t="s">
        <v>2</v>
      </c>
      <c r="F136" s="10"/>
      <c r="G136" s="2"/>
      <c r="H136" s="8">
        <v>250</v>
      </c>
      <c r="I136" s="21">
        <v>94.3</v>
      </c>
      <c r="J136" s="19">
        <v>11</v>
      </c>
      <c r="L136" s="23">
        <f>K136*I136</f>
        <v>0</v>
      </c>
    </row>
    <row r="137" spans="1:12" ht="150" customHeight="1" x14ac:dyDescent="0.25">
      <c r="A137" s="5" t="s">
        <v>321</v>
      </c>
      <c r="B137" s="5" t="s">
        <v>322</v>
      </c>
      <c r="C137" s="3" t="s">
        <v>329</v>
      </c>
      <c r="D137" s="4" t="s">
        <v>231</v>
      </c>
      <c r="E137" s="4" t="s">
        <v>47</v>
      </c>
      <c r="F137" s="10">
        <v>196163985503</v>
      </c>
      <c r="G137" s="2"/>
      <c r="H137" s="6">
        <v>150</v>
      </c>
      <c r="I137" s="21">
        <v>48.7</v>
      </c>
      <c r="J137" s="19">
        <v>19</v>
      </c>
      <c r="L137" s="23">
        <f>K137*I137</f>
        <v>0</v>
      </c>
    </row>
    <row r="138" spans="1:12" ht="150" customHeight="1" x14ac:dyDescent="0.25">
      <c r="A138" s="5" t="s">
        <v>321</v>
      </c>
      <c r="B138" s="5" t="s">
        <v>322</v>
      </c>
      <c r="C138" s="3" t="s">
        <v>329</v>
      </c>
      <c r="D138" s="4" t="s">
        <v>232</v>
      </c>
      <c r="E138" s="4" t="s">
        <v>47</v>
      </c>
      <c r="F138" s="10">
        <v>196163985510</v>
      </c>
      <c r="G138" s="2"/>
      <c r="H138" s="6">
        <v>150</v>
      </c>
      <c r="I138" s="21">
        <v>48.7</v>
      </c>
      <c r="J138" s="19">
        <v>425</v>
      </c>
      <c r="L138" s="23">
        <f>K138*I138</f>
        <v>0</v>
      </c>
    </row>
    <row r="139" spans="1:12" ht="150" customHeight="1" x14ac:dyDescent="0.25">
      <c r="A139" s="5" t="s">
        <v>321</v>
      </c>
      <c r="B139" s="5" t="s">
        <v>322</v>
      </c>
      <c r="C139" s="3" t="s">
        <v>329</v>
      </c>
      <c r="D139" s="4" t="s">
        <v>233</v>
      </c>
      <c r="E139" s="4" t="s">
        <v>47</v>
      </c>
      <c r="F139" s="10">
        <v>196163985497</v>
      </c>
      <c r="G139" s="2"/>
      <c r="H139" s="6">
        <v>150</v>
      </c>
      <c r="I139" s="21">
        <v>48.7</v>
      </c>
      <c r="J139" s="19">
        <v>20</v>
      </c>
      <c r="L139" s="23">
        <f>K139*I139</f>
        <v>0</v>
      </c>
    </row>
    <row r="140" spans="1:12" ht="150" customHeight="1" x14ac:dyDescent="0.25">
      <c r="A140" s="5" t="s">
        <v>321</v>
      </c>
      <c r="B140" s="5" t="s">
        <v>322</v>
      </c>
      <c r="C140" s="3" t="s">
        <v>329</v>
      </c>
      <c r="D140" s="4" t="s">
        <v>155</v>
      </c>
      <c r="E140" s="4" t="s">
        <v>47</v>
      </c>
      <c r="F140" s="10">
        <v>196237273178</v>
      </c>
      <c r="G140" s="2"/>
      <c r="H140" s="6">
        <v>150</v>
      </c>
      <c r="I140" s="21">
        <v>48.7</v>
      </c>
      <c r="J140" s="19">
        <v>665</v>
      </c>
      <c r="L140" s="23">
        <f>K140*I140</f>
        <v>0</v>
      </c>
    </row>
    <row r="141" spans="1:12" ht="150" customHeight="1" x14ac:dyDescent="0.25">
      <c r="A141" s="5" t="s">
        <v>321</v>
      </c>
      <c r="B141" s="5" t="s">
        <v>322</v>
      </c>
      <c r="C141" s="3" t="s">
        <v>329</v>
      </c>
      <c r="D141" s="4" t="s">
        <v>156</v>
      </c>
      <c r="E141" s="4" t="s">
        <v>47</v>
      </c>
      <c r="F141" s="10">
        <v>196237273185</v>
      </c>
      <c r="G141" s="2"/>
      <c r="H141" s="6">
        <v>150</v>
      </c>
      <c r="I141" s="21">
        <v>48.7</v>
      </c>
      <c r="J141" s="19">
        <v>430</v>
      </c>
      <c r="L141" s="23">
        <f>K141*I141</f>
        <v>0</v>
      </c>
    </row>
    <row r="142" spans="1:12" ht="150" customHeight="1" x14ac:dyDescent="0.25">
      <c r="A142" s="5" t="s">
        <v>321</v>
      </c>
      <c r="B142" s="5" t="s">
        <v>323</v>
      </c>
      <c r="C142" s="3" t="s">
        <v>324</v>
      </c>
      <c r="D142" s="4" t="s">
        <v>175</v>
      </c>
      <c r="E142" s="4" t="s">
        <v>9</v>
      </c>
      <c r="F142" s="10"/>
      <c r="G142" s="2"/>
      <c r="H142" s="6">
        <v>250</v>
      </c>
      <c r="I142" s="21">
        <v>103.4</v>
      </c>
      <c r="J142" s="19">
        <v>55</v>
      </c>
      <c r="L142" s="23">
        <f>K142*I142</f>
        <v>0</v>
      </c>
    </row>
    <row r="143" spans="1:12" ht="150" customHeight="1" x14ac:dyDescent="0.25">
      <c r="A143" s="5" t="s">
        <v>321</v>
      </c>
      <c r="B143" s="5" t="s">
        <v>323</v>
      </c>
      <c r="C143" s="3" t="s">
        <v>324</v>
      </c>
      <c r="D143" s="4" t="s">
        <v>176</v>
      </c>
      <c r="E143" s="4" t="s">
        <v>9</v>
      </c>
      <c r="F143" s="10"/>
      <c r="G143" s="2"/>
      <c r="H143" s="6">
        <v>250</v>
      </c>
      <c r="I143" s="21">
        <v>103.4</v>
      </c>
      <c r="J143" s="19">
        <v>57</v>
      </c>
      <c r="L143" s="23">
        <f>K143*I143</f>
        <v>0</v>
      </c>
    </row>
    <row r="144" spans="1:12" ht="150" customHeight="1" x14ac:dyDescent="0.25">
      <c r="A144" s="5" t="s">
        <v>321</v>
      </c>
      <c r="B144" s="5" t="s">
        <v>323</v>
      </c>
      <c r="C144" s="3" t="s">
        <v>324</v>
      </c>
      <c r="D144" s="4" t="s">
        <v>174</v>
      </c>
      <c r="E144" s="4" t="s">
        <v>8</v>
      </c>
      <c r="F144" s="10"/>
      <c r="G144" s="2"/>
      <c r="H144" s="6">
        <v>195</v>
      </c>
      <c r="I144" s="21">
        <v>76.099999999999994</v>
      </c>
      <c r="J144" s="19">
        <v>6</v>
      </c>
      <c r="L144" s="23">
        <f>K144*I144</f>
        <v>0</v>
      </c>
    </row>
    <row r="145" spans="1:12" ht="150" customHeight="1" x14ac:dyDescent="0.25">
      <c r="A145" s="5" t="s">
        <v>321</v>
      </c>
      <c r="B145" s="5" t="s">
        <v>323</v>
      </c>
      <c r="C145" s="3" t="s">
        <v>324</v>
      </c>
      <c r="D145" s="4" t="s">
        <v>172</v>
      </c>
      <c r="E145" s="4" t="s">
        <v>6</v>
      </c>
      <c r="F145" s="10"/>
      <c r="G145" s="2"/>
      <c r="H145" s="6">
        <v>195</v>
      </c>
      <c r="I145" s="21">
        <v>85.2</v>
      </c>
      <c r="J145" s="19">
        <v>16</v>
      </c>
      <c r="L145" s="23">
        <f>K145*I145</f>
        <v>0</v>
      </c>
    </row>
    <row r="146" spans="1:12" ht="150" customHeight="1" x14ac:dyDescent="0.25">
      <c r="A146" s="5" t="s">
        <v>321</v>
      </c>
      <c r="B146" s="5" t="s">
        <v>323</v>
      </c>
      <c r="C146" s="3" t="s">
        <v>324</v>
      </c>
      <c r="D146" s="4" t="s">
        <v>173</v>
      </c>
      <c r="E146" s="4" t="s">
        <v>7</v>
      </c>
      <c r="F146" s="10"/>
      <c r="G146" s="2"/>
      <c r="H146" s="6">
        <v>245</v>
      </c>
      <c r="I146" s="21">
        <v>103.4</v>
      </c>
      <c r="J146" s="19">
        <v>11</v>
      </c>
      <c r="L146" s="23">
        <f>K146*I146</f>
        <v>0</v>
      </c>
    </row>
    <row r="147" spans="1:12" ht="150" customHeight="1" x14ac:dyDescent="0.25">
      <c r="A147" s="5" t="s">
        <v>321</v>
      </c>
      <c r="B147" s="5" t="s">
        <v>323</v>
      </c>
      <c r="C147" s="3" t="s">
        <v>328</v>
      </c>
      <c r="D147" s="4" t="s">
        <v>171</v>
      </c>
      <c r="E147" s="4" t="s">
        <v>61</v>
      </c>
      <c r="F147" s="10"/>
      <c r="G147" s="2"/>
      <c r="H147" s="6">
        <v>99</v>
      </c>
      <c r="I147" s="21">
        <v>39.6</v>
      </c>
      <c r="J147" s="19">
        <v>9</v>
      </c>
      <c r="L147" s="23">
        <f>K147*I147</f>
        <v>0</v>
      </c>
    </row>
    <row r="148" spans="1:12" ht="150" customHeight="1" x14ac:dyDescent="0.25">
      <c r="A148" s="5" t="s">
        <v>321</v>
      </c>
      <c r="B148" s="5" t="s">
        <v>323</v>
      </c>
      <c r="C148" s="3" t="s">
        <v>328</v>
      </c>
      <c r="D148" s="4" t="s">
        <v>169</v>
      </c>
      <c r="E148" s="4" t="s">
        <v>59</v>
      </c>
      <c r="F148" s="10"/>
      <c r="G148" s="2"/>
      <c r="H148" s="6">
        <v>249</v>
      </c>
      <c r="I148" s="21">
        <v>103.4</v>
      </c>
      <c r="J148" s="19">
        <v>7</v>
      </c>
      <c r="L148" s="23">
        <f>K148*I148</f>
        <v>0</v>
      </c>
    </row>
    <row r="149" spans="1:12" ht="150" customHeight="1" x14ac:dyDescent="0.25">
      <c r="A149" s="5" t="s">
        <v>321</v>
      </c>
      <c r="B149" s="5" t="s">
        <v>323</v>
      </c>
      <c r="C149" s="3" t="s">
        <v>325</v>
      </c>
      <c r="D149" s="4" t="s">
        <v>168</v>
      </c>
      <c r="E149" s="4" t="s">
        <v>58</v>
      </c>
      <c r="F149" s="10"/>
      <c r="G149" s="2"/>
      <c r="H149" s="6">
        <v>899</v>
      </c>
      <c r="I149" s="21">
        <v>368</v>
      </c>
      <c r="J149" s="19">
        <v>11</v>
      </c>
      <c r="L149" s="23">
        <f>K149*I149</f>
        <v>0</v>
      </c>
    </row>
    <row r="150" spans="1:12" ht="150" customHeight="1" x14ac:dyDescent="0.25">
      <c r="A150" s="5" t="s">
        <v>321</v>
      </c>
      <c r="B150" s="5" t="s">
        <v>323</v>
      </c>
      <c r="C150" s="3" t="s">
        <v>325</v>
      </c>
      <c r="D150" s="4" t="s">
        <v>167</v>
      </c>
      <c r="E150" s="4" t="s">
        <v>57</v>
      </c>
      <c r="F150" s="10"/>
      <c r="G150" s="2"/>
      <c r="H150" s="6">
        <v>249</v>
      </c>
      <c r="I150" s="21">
        <v>103.4</v>
      </c>
      <c r="J150" s="19">
        <v>6</v>
      </c>
      <c r="L150" s="23">
        <f>K150*I150</f>
        <v>0</v>
      </c>
    </row>
    <row r="151" spans="1:12" ht="150" customHeight="1" x14ac:dyDescent="0.25">
      <c r="A151" s="5" t="s">
        <v>321</v>
      </c>
      <c r="B151" s="5" t="s">
        <v>323</v>
      </c>
      <c r="C151" s="3" t="s">
        <v>325</v>
      </c>
      <c r="D151" s="4" t="s">
        <v>164</v>
      </c>
      <c r="E151" s="4" t="s">
        <v>54</v>
      </c>
      <c r="F151" s="10"/>
      <c r="G151" s="2"/>
      <c r="H151" s="6">
        <v>449</v>
      </c>
      <c r="I151" s="21">
        <v>185.5</v>
      </c>
      <c r="J151" s="19">
        <v>10</v>
      </c>
      <c r="L151" s="23">
        <f>K151*I151</f>
        <v>0</v>
      </c>
    </row>
    <row r="152" spans="1:12" ht="150" customHeight="1" x14ac:dyDescent="0.25">
      <c r="A152" s="5" t="s">
        <v>321</v>
      </c>
      <c r="B152" s="5" t="s">
        <v>323</v>
      </c>
      <c r="C152" s="3" t="s">
        <v>325</v>
      </c>
      <c r="D152" s="4" t="s">
        <v>165</v>
      </c>
      <c r="E152" s="4" t="s">
        <v>55</v>
      </c>
      <c r="F152" s="10"/>
      <c r="G152" s="2"/>
      <c r="H152" s="6">
        <v>449</v>
      </c>
      <c r="I152" s="21">
        <v>185.5</v>
      </c>
      <c r="J152" s="19">
        <v>9</v>
      </c>
      <c r="L152" s="23">
        <f>K152*I152</f>
        <v>0</v>
      </c>
    </row>
    <row r="153" spans="1:12" ht="150" customHeight="1" x14ac:dyDescent="0.25">
      <c r="A153" s="5" t="s">
        <v>321</v>
      </c>
      <c r="B153" s="5" t="s">
        <v>323</v>
      </c>
      <c r="C153" s="3" t="s">
        <v>326</v>
      </c>
      <c r="D153" s="4" t="s">
        <v>166</v>
      </c>
      <c r="E153" s="4" t="s">
        <v>56</v>
      </c>
      <c r="F153" s="10"/>
      <c r="G153" s="2"/>
      <c r="H153" s="6">
        <v>549</v>
      </c>
      <c r="I153" s="21">
        <v>231.2</v>
      </c>
      <c r="J153" s="19">
        <v>16</v>
      </c>
      <c r="L153" s="23">
        <f>K153*I153</f>
        <v>0</v>
      </c>
    </row>
    <row r="154" spans="1:12" ht="150" customHeight="1" x14ac:dyDescent="0.25">
      <c r="A154" s="5" t="s">
        <v>321</v>
      </c>
      <c r="B154" s="5" t="s">
        <v>323</v>
      </c>
      <c r="C154" s="3" t="s">
        <v>327</v>
      </c>
      <c r="D154" s="4" t="s">
        <v>170</v>
      </c>
      <c r="E154" s="4" t="s">
        <v>60</v>
      </c>
      <c r="F154" s="10"/>
      <c r="G154" s="2"/>
      <c r="H154" s="6">
        <v>119</v>
      </c>
      <c r="I154" s="21">
        <v>48.7</v>
      </c>
      <c r="J154" s="19">
        <v>13</v>
      </c>
      <c r="L154" s="23">
        <f>K154*I154</f>
        <v>0</v>
      </c>
    </row>
  </sheetData>
  <autoFilter ref="A2:L154"/>
  <sortState ref="A45:M136">
    <sortCondition descending="1" ref="B45:B136"/>
    <sortCondition ref="C45:C136"/>
    <sortCondition ref="E45:E136"/>
    <sortCondition ref="D45:D136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MK BAGS SLG FTW ATS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2023-12-05T18:10:22Z</dcterms:created>
  <dcterms:modified xsi:type="dcterms:W3CDTF">2024-10-17T09:23:15Z</dcterms:modified>
  <cp:category/>
</cp:coreProperties>
</file>